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Filipe\Opcionais\"/>
    </mc:Choice>
  </mc:AlternateContent>
  <xr:revisionPtr revIDLastSave="0" documentId="13_ncr:1_{1663150F-1CC1-4F94-81CB-4EE06A638A0A}" xr6:coauthVersionLast="47" xr6:coauthVersionMax="47" xr10:uidLastSave="{00000000-0000-0000-0000-000000000000}"/>
  <bookViews>
    <workbookView xWindow="-110" yWindow="-110" windowWidth="19420" windowHeight="11500" xr2:uid="{00000000-000D-0000-FFFF-FFFF00000000}"/>
  </bookViews>
  <sheets>
    <sheet name="G05_F95" sheetId="1" r:id="rId1"/>
  </sheets>
  <definedNames>
    <definedName name="_xlnm._FilterDatabase" localSheetId="0" hidden="1">G05_F95!$B$5:$N$5</definedName>
    <definedName name="_xlnm.Print_Area" localSheetId="0">G05_F95!$A$1:$L$748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96" i="1" l="1"/>
  <c r="L541" i="1"/>
  <c r="L217" i="1"/>
  <c r="L122" i="1"/>
  <c r="L133" i="1"/>
  <c r="L109" i="1"/>
  <c r="L113" i="1"/>
  <c r="L106" i="1"/>
  <c r="L102" i="1"/>
  <c r="L98" i="1"/>
  <c r="L94" i="1"/>
  <c r="L89" i="1"/>
  <c r="L84" i="1"/>
  <c r="L74" i="1"/>
  <c r="L178" i="1" l="1"/>
  <c r="L179" i="1"/>
  <c r="L410" i="1" l="1"/>
  <c r="L432" i="1"/>
  <c r="L429" i="1"/>
  <c r="L115" i="1"/>
  <c r="L501" i="1"/>
  <c r="L195" i="1"/>
  <c r="L216" i="1" l="1"/>
  <c r="L729" i="1" l="1"/>
  <c r="L484" i="1"/>
  <c r="L236" i="1"/>
  <c r="L230" i="1"/>
  <c r="L229" i="1"/>
  <c r="L228" i="1"/>
  <c r="L227" i="1"/>
  <c r="L223" i="1"/>
  <c r="L215" i="1"/>
  <c r="L208" i="1"/>
  <c r="L207" i="1"/>
  <c r="L194" i="1"/>
  <c r="L193" i="1"/>
  <c r="L188" i="1"/>
  <c r="L262" i="1"/>
  <c r="L261" i="1"/>
  <c r="L256" i="1"/>
  <c r="L255" i="1"/>
  <c r="L105" i="1" l="1"/>
  <c r="L498" i="1" l="1"/>
  <c r="L727" i="1"/>
  <c r="L506" i="1" l="1"/>
  <c r="L329" i="1"/>
  <c r="L497" i="1"/>
  <c r="L363" i="1"/>
  <c r="L416" i="1"/>
  <c r="L690" i="1"/>
  <c r="L682" i="1"/>
  <c r="L656" i="1"/>
  <c r="L585" i="1"/>
  <c r="L580" i="1"/>
  <c r="L539" i="1"/>
  <c r="L538" i="1"/>
  <c r="L108" i="1" l="1"/>
  <c r="L574" i="1" l="1"/>
  <c r="L401" i="1" l="1"/>
  <c r="L399" i="1"/>
  <c r="L397" i="1"/>
  <c r="L395" i="1"/>
  <c r="L393" i="1"/>
  <c r="L285" i="1" l="1"/>
  <c r="L291" i="1"/>
  <c r="L288" i="1"/>
  <c r="L378" i="1" l="1"/>
  <c r="L368" i="1"/>
  <c r="L442" i="1" l="1"/>
  <c r="L748" i="1" l="1"/>
  <c r="L747" i="1"/>
  <c r="L745" i="1"/>
  <c r="L744" i="1"/>
  <c r="L742" i="1"/>
  <c r="L741" i="1"/>
  <c r="L739" i="1"/>
  <c r="L738" i="1"/>
  <c r="L736" i="1"/>
  <c r="L426" i="1" l="1"/>
  <c r="L709" i="1" l="1"/>
  <c r="L672" i="1"/>
  <c r="L676" i="1" l="1"/>
  <c r="L601" i="1" l="1"/>
  <c r="L499" i="1"/>
  <c r="L477" i="1"/>
  <c r="L384" i="1"/>
  <c r="L27" i="1"/>
  <c r="L733" i="1"/>
  <c r="L731" i="1"/>
  <c r="L724" i="1"/>
  <c r="L723" i="1"/>
  <c r="L719" i="1"/>
  <c r="L716" i="1"/>
  <c r="L713" i="1"/>
  <c r="L706" i="1"/>
  <c r="L699" i="1"/>
  <c r="L686" i="1"/>
  <c r="L679" i="1"/>
  <c r="L670" i="1"/>
  <c r="L668" i="1"/>
  <c r="L665" i="1"/>
  <c r="L662" i="1"/>
  <c r="L654" i="1"/>
  <c r="L651" i="1"/>
  <c r="L641" i="1"/>
  <c r="L639" i="1"/>
  <c r="L636" i="1"/>
  <c r="L634" i="1"/>
  <c r="L632" i="1"/>
  <c r="L623" i="1"/>
  <c r="L618" i="1"/>
  <c r="L615" i="1"/>
  <c r="L611" i="1"/>
  <c r="L609" i="1"/>
  <c r="L600" i="1"/>
  <c r="L598" i="1"/>
  <c r="L592" i="1"/>
  <c r="L590" i="1"/>
  <c r="L587" i="1"/>
  <c r="L577" i="1"/>
  <c r="L575" i="1"/>
  <c r="L571" i="1"/>
  <c r="L568" i="1"/>
  <c r="L563" i="1"/>
  <c r="L559" i="1"/>
  <c r="L554" i="1"/>
  <c r="L549" i="1"/>
  <c r="L545" i="1"/>
  <c r="L534" i="1"/>
  <c r="L524" i="1"/>
  <c r="L522" i="1"/>
  <c r="L516" i="1"/>
  <c r="L515" i="1"/>
  <c r="L510" i="1"/>
  <c r="L507" i="1"/>
  <c r="L490" i="1"/>
  <c r="L486" i="1"/>
  <c r="L481" i="1"/>
  <c r="L480" i="1"/>
  <c r="L479" i="1"/>
  <c r="L475" i="1"/>
  <c r="L471" i="1"/>
  <c r="L466" i="1"/>
  <c r="L462" i="1"/>
  <c r="L459" i="1"/>
  <c r="L454" i="1"/>
  <c r="L451" i="1"/>
  <c r="L448" i="1"/>
  <c r="L444" i="1"/>
  <c r="L439" i="1"/>
  <c r="L437" i="1"/>
  <c r="L423" i="1"/>
  <c r="L415" i="1"/>
  <c r="L405" i="1"/>
  <c r="L390" i="1"/>
  <c r="L386" i="1"/>
  <c r="L383" i="1"/>
  <c r="L381" i="1"/>
  <c r="L377" i="1"/>
  <c r="L376" i="1"/>
  <c r="L374" i="1"/>
  <c r="L370" i="1"/>
  <c r="L366" i="1"/>
  <c r="L367" i="1"/>
  <c r="L362" i="1"/>
  <c r="L360" i="1"/>
  <c r="L358" i="1"/>
  <c r="L354" i="1"/>
  <c r="L353" i="1"/>
  <c r="L350" i="1"/>
  <c r="L348" i="1"/>
  <c r="L347" i="1"/>
  <c r="L345" i="1"/>
  <c r="L342" i="1"/>
  <c r="L340" i="1"/>
  <c r="L338" i="1"/>
  <c r="L336" i="1"/>
  <c r="L321" i="1"/>
  <c r="L319" i="1"/>
  <c r="L314" i="1"/>
  <c r="L313" i="1"/>
  <c r="L308" i="1"/>
  <c r="L307" i="1"/>
  <c r="L302" i="1"/>
  <c r="L301" i="1"/>
  <c r="L298" i="1"/>
  <c r="L294" i="1"/>
  <c r="L282" i="1"/>
  <c r="L277" i="1"/>
  <c r="L276" i="1"/>
  <c r="L272" i="1"/>
  <c r="L267" i="1"/>
  <c r="L266" i="1"/>
  <c r="L252" i="1"/>
  <c r="L245" i="1"/>
  <c r="L241" i="1"/>
  <c r="L240" i="1"/>
  <c r="L131" i="1"/>
  <c r="L130" i="1"/>
  <c r="L119" i="1"/>
  <c r="L120" i="1"/>
  <c r="L118" i="1"/>
  <c r="L111" i="1"/>
  <c r="L101" i="1"/>
  <c r="L97" i="1"/>
  <c r="L91" i="1"/>
  <c r="L87" i="1"/>
  <c r="L81" i="1"/>
  <c r="L100" i="1"/>
  <c r="L96" i="1"/>
  <c r="L93" i="1"/>
  <c r="L86" i="1"/>
  <c r="L83" i="1"/>
  <c r="L78" i="1"/>
  <c r="L76" i="1"/>
  <c r="L79" i="1"/>
  <c r="L72" i="1"/>
  <c r="L71" i="1"/>
  <c r="L68" i="1"/>
  <c r="L64" i="1"/>
  <c r="L60" i="1"/>
  <c r="L56" i="1"/>
  <c r="L53" i="1"/>
  <c r="L46" i="1"/>
  <c r="L42" i="1"/>
  <c r="L38" i="1"/>
  <c r="L36" i="1"/>
  <c r="L34" i="1"/>
  <c r="L30" i="1"/>
  <c r="L23" i="1"/>
  <c r="L21" i="1"/>
  <c r="L17" i="1"/>
  <c r="L15" i="1"/>
  <c r="L12" i="1"/>
  <c r="L8" i="1"/>
</calcChain>
</file>

<file path=xl/sharedStrings.xml><?xml version="1.0" encoding="utf-8"?>
<sst xmlns="http://schemas.openxmlformats.org/spreadsheetml/2006/main" count="4716" uniqueCount="605">
  <si>
    <t>G05</t>
  </si>
  <si>
    <t>X5 xDrive40i / 21EU</t>
  </si>
  <si>
    <t>X5 M60i xDrive / 31EU</t>
  </si>
  <si>
    <t>X5 xDrive30d / 11EV</t>
  </si>
  <si>
    <t>X5 xDrive50e / 41EU</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</si>
  <si>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</si>
  <si>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</si>
  <si>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</si>
  <si>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</si>
  <si>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</si>
  <si>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</si>
  <si>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</si>
  <si>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</si>
  <si>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</si>
  <si>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S5ALA</t>
  </si>
  <si>
    <r>
      <rPr>
        <sz val="10"/>
        <color rgb="FF000000"/>
        <rFont val="Calibri"/>
        <family val="2"/>
      </rPr>
      <t>◼</t>
    </r>
  </si>
  <si>
    <t>S4U9A</t>
  </si>
  <si>
    <t>S328A</t>
  </si>
  <si>
    <t>S3DNA</t>
  </si>
  <si>
    <t>S760A</t>
  </si>
  <si>
    <t>S3ATA</t>
  </si>
  <si>
    <t>S7M9A</t>
  </si>
  <si>
    <t>S3MEA</t>
  </si>
  <si>
    <t>S715A</t>
  </si>
  <si>
    <t>S3MBA</t>
  </si>
  <si>
    <t>S3MCA</t>
  </si>
  <si>
    <t>U300</t>
  </si>
  <si>
    <t>M416</t>
  </si>
  <si>
    <t>WC35</t>
  </si>
  <si>
    <t>WC1K</t>
  </si>
  <si>
    <t>WC4W</t>
  </si>
  <si>
    <t>WC4P</t>
  </si>
  <si>
    <t>WC3D</t>
  </si>
  <si>
    <t>M475</t>
  </si>
  <si>
    <t>WA96</t>
  </si>
  <si>
    <t>WC36</t>
  </si>
  <si>
    <t>WC3Z</t>
  </si>
  <si>
    <t>WC5A</t>
  </si>
  <si>
    <t>P7RSA</t>
  </si>
  <si>
    <t>S4HBA</t>
  </si>
  <si>
    <r>
      <rPr>
        <sz val="18"/>
        <color rgb="FF808080"/>
        <rFont val="Calibri"/>
        <family val="2"/>
      </rPr>
      <t>◦</t>
    </r>
  </si>
  <si>
    <t>S4HAA</t>
  </si>
  <si>
    <t>S44AA</t>
  </si>
  <si>
    <t>P9D8A</t>
  </si>
  <si>
    <t>S4T7A</t>
  </si>
  <si>
    <t>S4M5A</t>
  </si>
  <si>
    <t>S4A2A</t>
  </si>
  <si>
    <t>P33BA</t>
  </si>
  <si>
    <t>S3MFA</t>
  </si>
  <si>
    <t>S3M2A</t>
  </si>
  <si>
    <t>S1MAA</t>
  </si>
  <si>
    <t>P337A</t>
  </si>
  <si>
    <t>S775A</t>
  </si>
  <si>
    <t>S1TCA</t>
  </si>
  <si>
    <t>S710A</t>
  </si>
  <si>
    <t>S2VFA</t>
  </si>
  <si>
    <t>KPSW</t>
  </si>
  <si>
    <t>S1W7A</t>
  </si>
  <si>
    <t>S1SAA</t>
  </si>
  <si>
    <t>S1G6A</t>
  </si>
  <si>
    <t>S1SMA</t>
  </si>
  <si>
    <t>S1G5A</t>
  </si>
  <si>
    <t>S1XBA</t>
  </si>
  <si>
    <t>S1PAA</t>
  </si>
  <si>
    <t>S2PAA</t>
  </si>
  <si>
    <t>S1XDA</t>
  </si>
  <si>
    <t>S1XCA</t>
  </si>
  <si>
    <t>S1XNA</t>
  </si>
  <si>
    <t>S1XMA</t>
  </si>
  <si>
    <t>S1PQA</t>
  </si>
  <si>
    <t>S258A</t>
  </si>
  <si>
    <t>S1SEA</t>
  </si>
  <si>
    <t>S4MLA</t>
  </si>
  <si>
    <t>S4KTA</t>
  </si>
  <si>
    <t>S4D7A</t>
  </si>
  <si>
    <t>S4MCA</t>
  </si>
  <si>
    <t>S4WWA</t>
  </si>
  <si>
    <t>S4KRA</t>
  </si>
  <si>
    <t>SXEEA</t>
  </si>
  <si>
    <t>S4LMA</t>
  </si>
  <si>
    <t>S776A</t>
  </si>
  <si>
    <t>S423A</t>
  </si>
  <si>
    <t>SXD5A</t>
  </si>
  <si>
    <t>VAEW</t>
  </si>
  <si>
    <t>VAHF</t>
  </si>
  <si>
    <t>ZB</t>
  </si>
  <si>
    <t>ZBSW</t>
  </si>
  <si>
    <t>ZBTQ</t>
  </si>
  <si>
    <t>VA</t>
  </si>
  <si>
    <t>VATQ</t>
  </si>
  <si>
    <t>ZBJJ</t>
  </si>
  <si>
    <t>VASW</t>
  </si>
  <si>
    <t>KP</t>
  </si>
  <si>
    <t>KPHF</t>
  </si>
  <si>
    <t>KPA9</t>
  </si>
  <si>
    <t>KPRI</t>
  </si>
  <si>
    <t>S4T8A</t>
  </si>
  <si>
    <t>S5ACA</t>
  </si>
  <si>
    <t>S552A</t>
  </si>
  <si>
    <t>S4URA</t>
  </si>
  <si>
    <t>S2TBA</t>
  </si>
  <si>
    <t>S2VRA</t>
  </si>
  <si>
    <t>S2VWA</t>
  </si>
  <si>
    <t>S2VHA</t>
  </si>
  <si>
    <t>S3E3A</t>
  </si>
  <si>
    <t>S2NHA</t>
  </si>
  <si>
    <t>S2T4A</t>
  </si>
  <si>
    <t>S5DWA</t>
  </si>
  <si>
    <t>S5ASA</t>
  </si>
  <si>
    <t>S5AUA</t>
  </si>
  <si>
    <t>S5DMA</t>
  </si>
  <si>
    <t>6.6 E-mobility</t>
  </si>
  <si>
    <t>S4T2A</t>
  </si>
  <si>
    <t>S4V1A</t>
  </si>
  <si>
    <t>BMW IconicSounds Electric</t>
  </si>
  <si>
    <t>S481A</t>
  </si>
  <si>
    <t>S494A</t>
  </si>
  <si>
    <t>S459A</t>
  </si>
  <si>
    <t>S4UBA</t>
  </si>
  <si>
    <t>S453A</t>
  </si>
  <si>
    <t>S456A</t>
  </si>
  <si>
    <t>S4MAA</t>
  </si>
  <si>
    <t>S488A</t>
  </si>
  <si>
    <t>S255A</t>
  </si>
  <si>
    <t>S402A</t>
  </si>
  <si>
    <t>S4NMA</t>
  </si>
  <si>
    <t>S3KAA</t>
  </si>
  <si>
    <t>S420A</t>
  </si>
  <si>
    <t>S417A</t>
  </si>
  <si>
    <t>S4NBA</t>
  </si>
  <si>
    <t>S407A</t>
  </si>
  <si>
    <t>S319A</t>
  </si>
  <si>
    <t>S302A</t>
  </si>
  <si>
    <t>S323A</t>
  </si>
  <si>
    <t>S322A</t>
  </si>
  <si>
    <t>S413A</t>
  </si>
  <si>
    <t>S3ACA</t>
  </si>
  <si>
    <t>S4FLA</t>
  </si>
  <si>
    <t>S418A</t>
  </si>
  <si>
    <t>S6NXA</t>
  </si>
  <si>
    <t>S548A</t>
  </si>
  <si>
    <t>S6U3A</t>
  </si>
  <si>
    <t>BMW Live Cockpit Professional</t>
  </si>
  <si>
    <t>S6U2A</t>
  </si>
  <si>
    <t>BMW Live Cockpit Plus</t>
  </si>
  <si>
    <t>S6PAA</t>
  </si>
  <si>
    <t>S676A</t>
  </si>
  <si>
    <t>S688A</t>
  </si>
  <si>
    <t>S654A</t>
  </si>
  <si>
    <t>S6F1A</t>
  </si>
  <si>
    <t>Connected Package Professional</t>
  </si>
  <si>
    <t>S6AFA</t>
  </si>
  <si>
    <t>S6AEA</t>
  </si>
  <si>
    <t>Teleservices</t>
  </si>
  <si>
    <t>Equipamento opcional.</t>
  </si>
  <si>
    <t>BMW X5 LCI (G05)</t>
  </si>
  <si>
    <t>◻ = equipamento opcional
◼ = equipamento de série
     = não disponível
✓ = preço aplicado
• = descrições e regras aplicadas
◦ = conteúdo de pacotes</t>
  </si>
  <si>
    <t> 1. Segurança  </t>
  </si>
  <si>
    <t>Kit reparação de pneus</t>
  </si>
  <si>
    <t>não com S258A</t>
  </si>
  <si>
    <t>não com S300A</t>
  </si>
  <si>
    <t>Monitorização da pressão dos pneus</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</si>
  <si>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</si>
  <si>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Triângulo de emergência e estojo de primeiros socorros</t>
  </si>
  <si>
    <t>Cintos de segurança M</t>
  </si>
  <si>
    <t>Cintos de segurança pretos com lista de cores M para a primeira e segunda fila de bancos</t>
  </si>
  <si>
    <t>apenas com P33BA</t>
  </si>
  <si>
    <t>em combinação com P33BA</t>
  </si>
  <si>
    <t>Proteção Ativa</t>
  </si>
  <si>
    <t>Proteção acústica para peões</t>
  </si>
  <si>
    <t>2. Pintura e design exterior ° 2.1 Design exterior</t>
  </si>
  <si>
    <t>Grelha frontal BMW iluminada 'Iconic Glow'</t>
  </si>
  <si>
    <t xml:space="preserve">Pack aerodinâmico M </t>
  </si>
  <si>
    <t>2. Pintura e design exterior ° 2.3 Design exterior – metalizadas</t>
  </si>
  <si>
    <t>2. Pintura e design exterior ° 2.2 Design exterior – Sólida</t>
  </si>
  <si>
    <t>BMW M Preto Carbon</t>
  </si>
  <si>
    <t>BMW M Azul Marina Bay</t>
  </si>
  <si>
    <t>Preto Sapphire</t>
  </si>
  <si>
    <t>BMW Individual Cinza Dravit</t>
  </si>
  <si>
    <t>2. Pintura e design exterior ° 2.4 Design exterior – Individual</t>
  </si>
  <si>
    <t>Pack Comfort</t>
  </si>
  <si>
    <t>Bancos dianteiros e traseiros aquecidos</t>
  </si>
  <si>
    <t>4. Jantes/pneus</t>
  </si>
  <si>
    <t>5. Estofos e design interior</t>
  </si>
  <si>
    <t>5. Estofos e design interior ° 5.1 Frisos</t>
  </si>
  <si>
    <t>Tapetes em alcatifa aveludada</t>
  </si>
  <si>
    <t>Acabamentos do painel de instrumentos BMW Individual em pele</t>
  </si>
  <si>
    <t>6. Tecnologia</t>
  </si>
  <si>
    <t>6.1 Visão e iluminação</t>
  </si>
  <si>
    <t>Pack espelhos retrovisores exteriores  (apenas do lado do condutor anti encandeamento)</t>
  </si>
  <si>
    <t>Assistente das luzes de máximos</t>
  </si>
  <si>
    <t>Luz ambiente</t>
  </si>
  <si>
    <t>6.2 Condução</t>
  </si>
  <si>
    <t>6.3 Transmissão</t>
  </si>
  <si>
    <t>6.4  Dinâmica de Condução</t>
  </si>
  <si>
    <t>Travões desportivos M, vermelho brilhante</t>
  </si>
  <si>
    <t>Suspensão adaptativa M professional</t>
  </si>
  <si>
    <t>Diferencial desportivo M</t>
  </si>
  <si>
    <t>6.5 Assistência à condução</t>
  </si>
  <si>
    <t>Assistente de condução Professional</t>
  </si>
  <si>
    <t>Cabo de carregamento (mode 3 - 22kW) de rua</t>
  </si>
  <si>
    <t>Cabo de carregamento de rua. Arrumação no compartimento inferior da bagageira.
- Comprimento 5 m
- 22kW
- 3 fases</t>
  </si>
  <si>
    <t>Som de condução interior
- Controlados pelo Modos de Condução
- Saída de som no interior através do sistema de áudio</t>
  </si>
  <si>
    <t>7. Equipamento interior</t>
  </si>
  <si>
    <t>7.1 Bancos</t>
  </si>
  <si>
    <t>Função de massagem bancos dianteiros</t>
  </si>
  <si>
    <t>Bancos dianteiros M multifuncionais</t>
  </si>
  <si>
    <t>7.2 Volantes</t>
  </si>
  <si>
    <t>Volante M em pele</t>
  </si>
  <si>
    <t xml:space="preserve"> 7.3 Climatização</t>
  </si>
  <si>
    <t>Vidros com proteção solar</t>
  </si>
  <si>
    <t>Ar condicionado automático com controlo de 4 zonas</t>
  </si>
  <si>
    <t xml:space="preserve">8. Equipamento funcional exterior e interior </t>
  </si>
  <si>
    <t>Controlo remoto universal integrado</t>
  </si>
  <si>
    <t>Sistema de acesso Comfort</t>
  </si>
  <si>
    <t>8.3 Transporte e arrumação</t>
  </si>
  <si>
    <t xml:space="preserve">Dispositivo de acoplamento de reboque </t>
  </si>
  <si>
    <t>Sistema Travel &amp; Comfort</t>
  </si>
  <si>
    <t xml:space="preserve">9. Entretenimento e comunicação </t>
  </si>
  <si>
    <t>9.1 Informação e comunicação</t>
  </si>
  <si>
    <t xml:space="preserve">Carregamento sem fios </t>
  </si>
  <si>
    <t>apenas para uso interno</t>
  </si>
  <si>
    <t>PVP Recomendado</t>
  </si>
  <si>
    <t xml:space="preserve">PVP c/ IVA (23%) </t>
  </si>
  <si>
    <t>PVP s/ IVA</t>
  </si>
  <si>
    <t>Estribos em alumínio</t>
  </si>
  <si>
    <t>Com inserções em borracha</t>
  </si>
  <si>
    <t>não com P337A</t>
  </si>
  <si>
    <t>Conteúdos em preto brilhante:
- Frisos laterais decorativos
- Frisos dos vidros
- Frisos traseiros dos vidros
- Acabamentos dos pilares B e C
- Triangulo dos espelhos
- moldura dos espelhos</t>
  </si>
  <si>
    <t>apenas com P337A</t>
  </si>
  <si>
    <t>Barras de tejadilho em alumínio Satinated</t>
  </si>
  <si>
    <t>apenas com S3MBA</t>
  </si>
  <si>
    <t>não com S760A</t>
  </si>
  <si>
    <t>apenas com S760A</t>
  </si>
  <si>
    <t>apenas com S3DNA</t>
  </si>
  <si>
    <t>não com S3MBA</t>
  </si>
  <si>
    <t>Capa de espelhos M em carbono</t>
  </si>
  <si>
    <t>em combinação com P337A</t>
  </si>
  <si>
    <t>Frisos exteriores em alumínio Satinated</t>
  </si>
  <si>
    <t>apenas com S3ATA</t>
  </si>
  <si>
    <t>Branco Alpine</t>
  </si>
  <si>
    <t>Manhattan metalizada</t>
  </si>
  <si>
    <t>Branco Mineral</t>
  </si>
  <si>
    <t>BMW Individual Azul Tanzanite metalizada</t>
  </si>
  <si>
    <t>não com S9AAA</t>
  </si>
  <si>
    <t>EQUIPAMENTO</t>
  </si>
  <si>
    <t>Suporte de copos professional</t>
  </si>
  <si>
    <t>Controlos com detalhes em vidro CraftedClarity</t>
  </si>
  <si>
    <t>S2NHA - Travões desportivos M</t>
  </si>
  <si>
    <t>Cintos de segurança com listas M</t>
  </si>
  <si>
    <t>PINTURA</t>
  </si>
  <si>
    <t>M416 - BMW M Preto Carbon</t>
  </si>
  <si>
    <t>M475 - Preto Sapphire</t>
  </si>
  <si>
    <t>WA96 - Branco Mineral</t>
  </si>
  <si>
    <t>S776A - Forro do teto BMW M em Alcantara antracite</t>
  </si>
  <si>
    <t>Pack aerodinâmico M</t>
  </si>
  <si>
    <t>S3MBA - Frisos exteriores em alumínio Satinated</t>
  </si>
  <si>
    <t>F95</t>
  </si>
  <si>
    <t>X5 M Competition / 11ET</t>
  </si>
  <si>
    <t>S1MDA</t>
  </si>
  <si>
    <t>WC4G</t>
  </si>
  <si>
    <t>WC3G</t>
  </si>
  <si>
    <t>S1TFA</t>
  </si>
  <si>
    <t>S1TEA</t>
  </si>
  <si>
    <t>S1EZA</t>
  </si>
  <si>
    <t>5. Estofos e design interior ° 5.3 Estofos</t>
  </si>
  <si>
    <t>S2VRA - Suspenção pneumática adaptativa (2 eixos)</t>
  </si>
  <si>
    <t>ESTOFO</t>
  </si>
  <si>
    <t xml:space="preserve"> Pele sintética com costuras decorativas |Preto</t>
  </si>
  <si>
    <t>KPRI -  Pele sintética com costuras decorativas | Cognac</t>
  </si>
  <si>
    <t>VAHF - Pele Alargada Merino BMW Individual | Coffee</t>
  </si>
  <si>
    <t xml:space="preserve">VAEW - Pele Alargada Merino BMW Individual | Branco Ivory </t>
  </si>
  <si>
    <t>VASW - Pele Alargada Merino BMW Individual | Preto</t>
  </si>
  <si>
    <t>KPA9 -  Pele sintética com costuras decorativas | Silverstone</t>
  </si>
  <si>
    <t>KPHF - Pele sintética com costuras decorativas | Coffee</t>
  </si>
  <si>
    <t>VATQ - Pele Alargada Merino BMW Individual| Tartufo</t>
  </si>
  <si>
    <t>Jantes de liga leve 745 I de raios multiplos de 22" BMW Individual  Bicolor com pneus mistos</t>
  </si>
  <si>
    <t>frente: 9.5 J × 22 / pneus 275/35 R 22
trás: 10.5 J × 22 / pneus 315/30 R 22
Notas:
- Cinza Orbit 
- polidas
- não podem ser aplicadas correntes de neve</t>
  </si>
  <si>
    <t>não com S3ACA</t>
  </si>
  <si>
    <t>não com S2T4A</t>
  </si>
  <si>
    <t>não com S2VRA</t>
  </si>
  <si>
    <t>não com S4UBA</t>
  </si>
  <si>
    <t>não com S2VFA</t>
  </si>
  <si>
    <t>não com S3M2A</t>
  </si>
  <si>
    <t>não com S5DMA</t>
  </si>
  <si>
    <t>não com S5AUA</t>
  </si>
  <si>
    <t>não com S5ASA</t>
  </si>
  <si>
    <t>não com S4T4A</t>
  </si>
  <si>
    <t>não com S494A</t>
  </si>
  <si>
    <t>não com S488A</t>
  </si>
  <si>
    <t>não com S459A</t>
  </si>
  <si>
    <t>não com S481A</t>
  </si>
  <si>
    <t>não com S456A</t>
  </si>
  <si>
    <t>não com S6U2A</t>
  </si>
  <si>
    <t>apenas com S258A</t>
  </si>
  <si>
    <t>apenas com S4URA</t>
  </si>
  <si>
    <t>apenas com ZBJJ / ZBTQ</t>
  </si>
  <si>
    <t>apenas com S456A / S4MAA</t>
  </si>
  <si>
    <t>apenas com S776A</t>
  </si>
  <si>
    <t>apenas com S4M5A</t>
  </si>
  <si>
    <t>apenas com S776A / SXD5A</t>
  </si>
  <si>
    <t>apenas com S775A / S776A</t>
  </si>
  <si>
    <t>apenas com S552A</t>
  </si>
  <si>
    <t>apenas com S2VHA</t>
  </si>
  <si>
    <t>apenas com S2T4A</t>
  </si>
  <si>
    <t>apenas com S2VRA</t>
  </si>
  <si>
    <t>apenas com KP / KPA9 / KPHF / KPRI / KPSW / Z1 / Z1XX</t>
  </si>
  <si>
    <t>apenas com P7RSA</t>
  </si>
  <si>
    <t>apenas com S453A / S4MAA</t>
  </si>
  <si>
    <t>apenas com S418A</t>
  </si>
  <si>
    <t>apenas com KP / KPA9 / KPHF / KPRI / KPSW / VA / VAEW / VAHF / VASW / VATQ / Z1 / Z1XX / ZA / ZB / ZBJJ / ZBSW / ZBTQ</t>
  </si>
  <si>
    <t>apenas com VASW / Z1XX / ZBSW / ZBTQ</t>
  </si>
  <si>
    <t>apenas com S420A</t>
  </si>
  <si>
    <t>apenas com S402A / S407A</t>
  </si>
  <si>
    <t>em combinação com P9D8A</t>
  </si>
  <si>
    <t>em combinação com S407A / S402A</t>
  </si>
  <si>
    <t>em combinação com S402A / S407A</t>
  </si>
  <si>
    <t>em combinação com ZBSW / ZBTQ / ZBJJ / P9D8A</t>
  </si>
  <si>
    <t>em combinação com P7R7A</t>
  </si>
  <si>
    <t>em combinação com VASW / ZBTQ / ZBJJ / VATQ / VAHF / ZBSW / VAEW</t>
  </si>
  <si>
    <t>em combinação com P981A</t>
  </si>
  <si>
    <t xml:space="preserve">Jantes de liga leve 734 de raios em V de 19" </t>
  </si>
  <si>
    <t>9 J × 19 / pneus 265/50 R 19
Notas: 
- Prata Reflex 
- podem ser aplicadas correntes de neve</t>
  </si>
  <si>
    <t>Jantes de liga leve 915 M de raios em V de 21" Bicolor com pneus mistos e runflat</t>
  </si>
  <si>
    <t>Jantes de liga leve 747 M de raios em V de 22" Bicolor com pneus mistos</t>
  </si>
  <si>
    <t>Jantes de liga leve 818 M em estrela de 21"/22" Bicolor com pneus mistos</t>
  </si>
  <si>
    <t>frente: 10.5 J x 21 / pneus 295/35 R21
trás: 11.5 J x 22 / pneus 315/30 R22
Notas:
- Preto Jet</t>
  </si>
  <si>
    <t>Jantes de liga leve 744 de raios em Y de 21" Bicolor com pneus mistos e runflat</t>
  </si>
  <si>
    <t>frente: 10.5 J × 21 / / pneus 295/35 R21
trás: 11.5 J × 22 / pneus 315/30 R22
Note:
- Preto
- não podem ser aplicadas correntes de neve</t>
  </si>
  <si>
    <t>frente: 9.5 J × 21 / pneus 275/40 R21
trás: 10.5 J x 21 / pneus 315/35 R21
Notas: 
- Cinza Orbit
- polidas
- não podem ser aplicadas correntes de neve</t>
  </si>
  <si>
    <t>Jantes de liga leve 818 M em estrela de 21"/22" preto com pneus mistos</t>
  </si>
  <si>
    <t>Jantes de liga leve 742 M de raios duplos de 22" com pneus mistos </t>
  </si>
  <si>
    <t>frente: 9.5 J × 21 / pneus 275/40 R21
trás: 10.5 J x 21 / pneus 315/35 R21
Notas: 
- cinza Orbit 
- não podem ser aplicadas correntes de neve
- polidas</t>
  </si>
  <si>
    <t>frente: 9.5 J × 22 / pneus 275/35 R22
trás: 10.5 J × 22 / pneus 315/30 R22
Notes:
- Preto jet
- não podem ser aplicadas correntes de neve</t>
  </si>
  <si>
    <t>frente: 9.5 J × 21 / pneus 275/40 R 21
trás: 10.5 J × 21 / pneus 315/35 R 21
Notas: 
- cinza Orbit 
- não podem ser aplicadas correntes de neve
- polidas
- pneus performance</t>
  </si>
  <si>
    <t>frente: 9 J × 20 / pneus 275/45 R 20
trás: 10.5 J × 20 / pneus 305/40 R 20
Notes: 
- Cinza Ferric
- polidas
- não podem ser aplicadas correntes de neve</t>
  </si>
  <si>
    <t>Forro do teto BMW M em Alcantara antracite</t>
  </si>
  <si>
    <t xml:space="preserve">Pele Alargada Merino BMW Individual |Branco Ivory </t>
  </si>
  <si>
    <t>Pele Alargada Merino BMW Individual</t>
  </si>
  <si>
    <t>Pele Alargada Merino BMW Individual| Tartufo</t>
  </si>
  <si>
    <t xml:space="preserve">Pele Alargada Merino BMW Individual | Branco Ivory / Cinza Atlas </t>
  </si>
  <si>
    <t>Pele Alargada Merino BMW Individual | Preto</t>
  </si>
  <si>
    <t>Pele sintética com costuras decorativas</t>
  </si>
  <si>
    <t>Pele sintética com costuras decorativas | Coffee</t>
  </si>
  <si>
    <t>Pele sintética com costuras decorativas | Silverstone</t>
  </si>
  <si>
    <t>Pele sintética com costuras decorativas | Preto</t>
  </si>
  <si>
    <t>Pele sintética com costuras decorativas | Cognac</t>
  </si>
  <si>
    <t>Sistema de escape desportivo M</t>
  </si>
  <si>
    <t>Transmissão automática desportiva</t>
  </si>
  <si>
    <t>Pack xOffroad</t>
  </si>
  <si>
    <t>Travões desportivos M</t>
  </si>
  <si>
    <t>Assistente de condução</t>
  </si>
  <si>
    <t>Assistente de estacionamento</t>
  </si>
  <si>
    <t>Bancos dianteiros desportivos</t>
  </si>
  <si>
    <t>Bancos dianteiros aquecidos</t>
  </si>
  <si>
    <t>Ajuste eléctrico dos bancos com memória para o banco do condutor</t>
  </si>
  <si>
    <t>Terceira fila de bancos</t>
  </si>
  <si>
    <t>Bancos dianteiros Comfort ajustáveis electricamente</t>
  </si>
  <si>
    <t>Apoio lombar para bancos dianteiros</t>
  </si>
  <si>
    <t>Volante desportivo em pele</t>
  </si>
  <si>
    <t>Pack Ambient Air</t>
  </si>
  <si>
    <t>Cortinas manuais para vidros laterais traseiros</t>
  </si>
  <si>
    <t>Alarme antirroubo</t>
  </si>
  <si>
    <t>Função fecho suave das portas</t>
  </si>
  <si>
    <t>Rede de separação no compartimento da bagageira</t>
  </si>
  <si>
    <t>Pack de arrumação na bageira</t>
  </si>
  <si>
    <t>Sistema de som HiFi</t>
  </si>
  <si>
    <t xml:space="preserve">Sistema de som Harman Kardon </t>
  </si>
  <si>
    <t>Sistema de som Bowers &amp; Wilkins Diamond</t>
  </si>
  <si>
    <t>eCall</t>
  </si>
  <si>
    <t>HEJA</t>
  </si>
  <si>
    <t>X3DA</t>
  </si>
  <si>
    <t>X3HV</t>
  </si>
  <si>
    <t>X3JT</t>
  </si>
  <si>
    <t>X3A9</t>
  </si>
  <si>
    <t>X3SW</t>
  </si>
  <si>
    <t>Pele Alargada Merino BMW Individual  | Coffee</t>
  </si>
  <si>
    <t>Luzes Adaptativas LED</t>
  </si>
  <si>
    <t>HE</t>
  </si>
  <si>
    <t>X3</t>
  </si>
  <si>
    <t>S3M6A</t>
  </si>
  <si>
    <t>S3M5A</t>
  </si>
  <si>
    <t xml:space="preserve"> </t>
  </si>
  <si>
    <t>Pack Exclusive</t>
  </si>
  <si>
    <t>P7LKA</t>
  </si>
  <si>
    <t>P7R7A</t>
  </si>
  <si>
    <t>S7MEA</t>
  </si>
  <si>
    <t>Pack Travel</t>
  </si>
  <si>
    <t>Pack Innovation</t>
  </si>
  <si>
    <t>S6F1A - Sistema de som Bowers &amp; Wilkins Diamond</t>
  </si>
  <si>
    <t>U490 - Pintura especial</t>
  </si>
  <si>
    <t>Tampa do motor M Carbon</t>
  </si>
  <si>
    <t>S1G6A - Jantes de liga leve 915 M de raios em V de 21" Bicolor com pneus mistos e runflat</t>
  </si>
  <si>
    <t>S1G5A - Jantes de liga leve 915 M de raios em V de 21" Bicolor com pneus mistos e desportivos</t>
  </si>
  <si>
    <t>S1W7A - Jantes de liga leve 745 I de raios multiplos de 22" BMW Individual  Bicolor com pneus mistos</t>
  </si>
  <si>
    <t>S1PQA - Jantes de liga leve 742 M de raios duplos de 22" com pneus mistos </t>
  </si>
  <si>
    <t>•</t>
  </si>
  <si>
    <t>Pinças de travão BMW M, preto alto brilho</t>
  </si>
  <si>
    <t>Pinças de travão BMW M, vermelho alto brilho</t>
  </si>
  <si>
    <t>apenas com P7R7A</t>
  </si>
  <si>
    <t>apenas com P7LKA</t>
  </si>
  <si>
    <t>5.5 Design Interior</t>
  </si>
  <si>
    <t>Pneus Runflat</t>
  </si>
  <si>
    <t>Som artificial emitido quando em condução elétrica (até aos 30 km/h), de forma a que os restantes utilizadores nas estradas possam ouvir o veículo. Sempre ativo quando o veículo é iniciado.</t>
  </si>
  <si>
    <t>Velocímetro em km/h</t>
  </si>
  <si>
    <t>Suspensão pneumática adaptativa (2 eixos)</t>
  </si>
  <si>
    <t>A cobertura do motor M em carbono é fabricada em plástico reforçado com fibra de carbono (CFRP). Este componente de qualidade Premium é de extremamente baixo peso e cria um autêntico ambiente de automobilismo quando o capot está levantado. A cobertura inclui o logótipo M e a designação "BMW M Power".</t>
  </si>
  <si>
    <t>Com tecnologia de fibra LED inovadora, permite cenários de luz branca sensacionais – por exemplo, durante a condução ou ao abrir e fechar as portas do automóvel.</t>
  </si>
  <si>
    <t>Extensão do código 760 com os seguintes conteúdos em Preto brilhante:
- Estrutura da grelha do radiador
- Suportes da grelha do radiador em preto
- Ponteiras de escape 
- Espelhos exterior na cor do Veículo (apenas para veículos M)</t>
  </si>
  <si>
    <t>frente: 9.5 J × 21 / pneus 275/40 R 21
trás: 10.5 J × 22 / / pneus 315/35 R21
Notas:
- Cinza Midnight
- Polimento diamante
- não podem ser aplicadas correntes de neve</t>
  </si>
  <si>
    <t>frente: 9.5 J × 22 / pneus 275/35 R22
trás: 10.5 J × 22 / pneus 315/30 R22
Notas: 
- Preto
- Polimento diamante
- Mate
- não podem ser aplicadas correntes de neve</t>
  </si>
  <si>
    <t>frente: 9.5 J × 21 / pneus 275/40 R21
trás: 10.5 J x 21 / pneus 315/35 R21
Notas: 
- Cinza Orbit
- não podem ser aplicadas correntes de neve</t>
  </si>
  <si>
    <t>frente: 9.5 J × 22 / pneus 275/35 R22
trás: 10.5 J × 22 / pneus 315/30 R22
Notas: 
- Preto Jet
- Polimento diamante
- não podem ser aplicadas correntes de neve</t>
  </si>
  <si>
    <t>frente: 10.5 J x 21 / pneus 295/35 R21
trás: 11.5 J x 22 / pneus 315/30 R22
Notas:
- Preto Jet
- polidas</t>
  </si>
  <si>
    <t xml:space="preserve">frente: 9.5 J × 21 / pneus 275/40 R 21
trás: 10.5 J × 21 / pneus 315/35 R 21
Notas: 
- Cinza Orbit
- polidas
- não podem ser aplicadas correntes de neve
-  pneus performance </t>
  </si>
  <si>
    <t>Elementos de vidro de cristal polido:
- Controlador iDrive
- Botão Start/Stop</t>
  </si>
  <si>
    <t xml:space="preserve">Painel de instrumentos e painel superior da porta com acabamento em pele:
- Parte superior do painel de instrumentos e painel superior das portas em pele 'Walknappa' preto com costuras
</t>
  </si>
  <si>
    <t>- Luz LED suave
- iluminação do porta luvas
- iluminação da consola central (iluminação do compartimento de arrumação central)
- iluminação do encosto de braços
- iluminação da zona dos pés à frente e a 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cor da luz ambiente
- Light Carpet projeta um design de luz ambiente para a área de entrada e saída da esquerda e da direita (através da fonte de luz integrada nos soleiras do lado esquerdo e direito)
- função dinâmica de iluminação para 4 aplicações: bem-vindo, adeus, porta aberta e telefonema
- Iluminação da zona de abertura da bagageira 
- luz nos puxadores das portas exteriores
- Luzes de saída
Nota: 
luz de leitura central</t>
  </si>
  <si>
    <t>Sistema de escape tecnicamente otimizado para um som particularmente desportivo</t>
  </si>
  <si>
    <t>Automática de 8 velocidades com Steptronic, incluindo função Automatic Hold, patilhas de mudança de velocidades no volante.</t>
  </si>
  <si>
    <t xml:space="preserve">Pack M Driver's </t>
  </si>
  <si>
    <t xml:space="preserve">BMW M verde Isle of Man </t>
  </si>
  <si>
    <t>Azul Ridge Mountain</t>
  </si>
  <si>
    <t xml:space="preserve">Cinza Skyscraper </t>
  </si>
  <si>
    <t xml:space="preserve">BMW M Cinza Brooklyn </t>
  </si>
  <si>
    <t>BMW M Vermelho Toronto</t>
  </si>
  <si>
    <t xml:space="preserve">BMW Individual Cinza Frozen Pure </t>
  </si>
  <si>
    <t>BMW grelha 'Iconic Glow'</t>
  </si>
  <si>
    <t>Z1XX - Estofos com pele especial</t>
  </si>
  <si>
    <t>frente: 9.5 J × 21 / / pneus 275/40 R21 
trás: 10.5 J × 21 / / pneus 315/35 R21
Notas: 
- Cinza Midnight
- jantes em aluminio fundido
- Polimento diamante
- não podem ser aplicadas correntes de neve</t>
  </si>
  <si>
    <t>Forro do tejadilho, cobertura da bagageira, revestimento dos pilares e palas de sol em Antracite</t>
  </si>
  <si>
    <t>- Faróis adaptativos
- Luzes de curva
- Faróis de máximos anti encadeamento (BMW Selective Beam)
- Cor da luz próxima da luz do dia comum
- Iluminação optimamizada e homogênea da estrada</t>
  </si>
  <si>
    <t>.Inclui barras de torção ativas
.Inclui diferencial M Sport (já de série para automóveis M)
.No código de opção (2VH) 'Direção ativa integral' está também incluída</t>
  </si>
  <si>
    <t>Tracção, agilidade, estabilidade e comportamento de condução melhorados. Conforto graças a transições suaves mesmo com movimentos bruscos da direcção. Sistema lateral de ajustamento do grau de bloqueio (eixo traseiro) entre 0 e 100%, dependendo da situação de condução e das condições da superfície da estrada.
- Tração: mais torque é direcionado para a roda com melhor aderência; isso permite melhor binário (afastamento) (também nas curvas)
- Agilidade: permite maior aceleração lateral e potencial dinâmico de condução e melhora a capacidade de curva do veículo
- Estabilidade: comportamento de mudança de carga estável e suave graças ao amortecimento dinâmico direcionado (neutralizando movimentos indesejáveis ​​de guinada do veículo)
Funções adicionais:
- mudança de configuração dependendo da posição do Driving Experience Switch (por exemplo, comportamento de direção mais dinâmico/ágil no modo 'Sport')
- também disponível no modo 'DTC/DSC-off'
- pode ser aberto, por ex. para garantir o desempenho ideal do controle de patinagem da roda (ABS)
- detecção de rodas com circunferência de rolamento diferente (por exemplo, pressão de pneus, profundidade do piso) e resposta correspondente
- detecção de deriva (DSC-off) e resposta com binário máximo de travagem</t>
  </si>
  <si>
    <t>Torna os assentos confortavelmente quentes em temperaturas frias, pode ser regulado em três estágios</t>
  </si>
  <si>
    <t>2 lugares adicionais na 3ª fila de bancos virados para a frente com 2 porta-copos integrados
- Rebatível nivelado ao nível do porta-malas
- 2ª fila de bancos rebatíveis manualmente (40/20/40, piso plano) com entrada de conforto e ajuste elétrico infinitamente variável da inclinação do encosto do banco e ajuste para a frente e para trás (80 mm)
- Apoio de braço central rebatível com 2 porta-copos integrados, dois apoios de cabeça externos ajustáveis ​​manualmente em altura, apoio de cabeça central não ajustável
- Sem compartimento de arrumação por baixo do painel amovível da bagageira
- 2 almofadas de conforto para os passageiros da 2ª fila de bancos</t>
  </si>
  <si>
    <t xml:space="preserve">
Ventilação da base do banco dianteiro e do encosto do banco</t>
  </si>
  <si>
    <t>Ajuste de altura e profundidade no encosto.
Observação:
incluído no código de opção 456 'Bancos dianteiros Comfort, ajustáveis ​​eletricamente</t>
  </si>
  <si>
    <t>Inclui apoios de braços dianteiros aquecidos nas portas, bem como apoios de braços aquecidos na consola central dianteira.
- 'Aquecimento do volante' e 'Aquecimento dos bancos para condutor e passageiro da frente' incluídos.</t>
  </si>
  <si>
    <t>Vidros laterais mais espessos em vidro laminado de segurança
- outras medidas de isolamento acústico
- maior conforto de condução ao reduzir os ruídos externos</t>
  </si>
  <si>
    <t>Em combinação com P981A</t>
  </si>
  <si>
    <t>O comando à distância com auto-aprendizagem pode ser utilizado, por exemplo, para abrir e fechar portões de entrada e/ou portões de garagem a partir do interior do veículo. Acionamento através de 3 interruptores integrados situados no retrovisor interior.
Observação:
- a compatibilidade com os sistemas de fecho existentes para porta de jardim e/ou garagem pode ser verificada em www.homelink.com
- verifique os regulamentos específicos do país para ativação</t>
  </si>
  <si>
    <t>Permite fechar as portas de forma cómoda e segura, sem muito esforço ou incómodo sonoro em ambientes sossegados
- se uma porta for deixada parcialmente aberta, ela é automaticamente puxada para a posição totalmente fechada e trancada</t>
  </si>
  <si>
    <t>Contém as seguintes funções:
- Acesso sem chave ao veículo
- Configuração da luz de boas-vindas de aprox. 3m de distância até o veículo
- Desbloqueio automático ao atingir uma distância de aprox. 1m do veículo ao se aproximar (na direção do veículo)
- Bloqueio automático ao atingir uma distância de aprox. 2 m do veículo enquanto se afasta
- Incluindo abertura e fechamento sem contato das tampas traseiras
inclui a 'Chave Digital BMW' com as seguintes funções:
- Trancar e destrancar bem como ligar o veículo através de um smartphone compatível
- Um cartão-chave com tecnologia NFC está incluído
- Uma chave digital para o smartphone também está incluída (válido por 1 ano, as extensões podem ser compradas na ConnectedDrive Store)</t>
  </si>
  <si>
    <t>2x ligações USB Tipo C nos encostos da 1ª fila de bancos, carregamento com 3 A
- 2x preparações para suporte multifunções nos encostos da 1ª fila de bancos
Observação:
- vários componentes Travel &amp; Comfort disponíveis através de Acessórios Originais BMW para suportes multifunções devido ao conector de encaixe com design modular</t>
  </si>
  <si>
    <t>Sistema de alto-falantes Hi-Fi, amplificador digital Potência de amplificador de 205 W, capacidade multicanal.
10 alto-falantes:
- 1 tweeter central no painel de instrumentos
- 1 alto-falante central de médio porte no painel de instrumentos
- 2 tweeters nos triângulos dos espelhos
- 2 alto-falantes médios nos frisos das portas dianteiras
- 2 alto-falantes médios nos painéis das portas traseiras
- 2 alto-falantes centrais debaixo dos bancos dianteiros
Operação através da interface do usuário</t>
  </si>
  <si>
    <t>Amplificador digital com equalização ajustável individualmente, potência de amplificador de 464 W, 9 canais. Guarnições do alto-falante com inscrição Harman Kardon
16 alto-falantes:
- 1 tweeter central no meio do painel de instrumentos
- 1 alto-falante central de médio alcance no meio do painel de instrumentos
- 2 tweeters nos triângulos dos espelhos (com a inscrição ""Harman/Kardon"")
- 2 altifalantes de gama média nos frisos das portas dianteiras (com a inscrição ""Harman/Kardon"")
- 2 alto-falantes de médio alcance no painel de acabamento da porta traseira
- 2 alto-falantes centrais embaixo dos bancos dianteiros
- 2 tweeters nos frisos das portas traseiras (com inscrição ""Harman/Kardon"")
- 2 alto-falantes de médio alcance no pilar D
- 2 tweeters no pilar D
Operação através da interface do usuário</t>
  </si>
  <si>
    <t>Sistema de som surround com tecnologias acústicas de qualidade de estúdio. Áudio 3D via alto-falantes no headliner.
20 alto-falantes:
- 4 × alto-falantes 3D
- 1 tweeter de cúpula de alumínio de 25 mm no meio do painel de instrumentos
- 2 × tweeters Diamond Nautilus de 25 mm nos triângulos dos espelhos
- Tweeters de cúpula de alumínio de 2 × 25 mm no painel de acabamento da porta traseira
- Tweeters de cúpula de alumínio de 2 × 25 mm no pilar C
- 1 × alto-falante de médio alcance de alumínio/fibra de aramida de 100 mm no meio do painel de instrumentos
- 2 × alto-falantes de médio alcance de alumínio/fibra de aramida de 100 mm no painel de acabamento da porta dianteira
- 2 alto-falantes médios de alumínio/fibra de aramida de 100 mm no painel traseiro da porta
- 2 × alto-falante de médio alcance de alumínio/fibra de aramida de 100 mm no pilar C
- Subwoofer central de 2 × 217 mm com membrana Rohacell embaixo dos bancos dianteiros
- Amplificador classe D de 10 canais no porta-malas
- Saída de 1508 W
- Tecnologia de estágio de saída digital Emerald Interleaved
- Elementos iluminados</t>
  </si>
  <si>
    <t>9.2 Entertenimento e áudio</t>
  </si>
  <si>
    <t>Ajuste do banco: para condutor e passageiro dianteiro
- função de memória: para condutor</t>
  </si>
  <si>
    <t>Para condutor e passageiro dianteiro
- Incluindo no código de opção 459 'Ajuste elétrico do banco com memória' (função de memória apenas para o lado do condutor) e o código de opção 488 'Apoio lombar para condutor e passageiro dianteiro'
- Ao contrário do assento desportivo, ajuste elétrico do apoio de coxa, secção de cabeça, do encosto e altura do encosto de cabeça
- Encostos de cabeça Comfort com ajuste lateral manual
- Ativação do ajuste do banco do lado do passageiro dianteiro por botão no painel de aplicação do revestimento da porta (lado do condutor)</t>
  </si>
  <si>
    <t>Para condutor e passageiro da frente. Inclui código de opção 459 'Ajuste elétrico do banco com memória' (função de memória também para o banco do passageiro) e código de opção 488 'Apoio lombar para condutor e passageiro dianteiro'.
Ajuste elétrico da parte superior do encosto, largura do encosto e apoio de coxa. Logótipo M no apoio de cabeça</t>
  </si>
  <si>
    <t>Controle de temperatura separado para condutor, passageiro dianteiro e também passageiros traseiros esquerdo e direito
- Ajuste separado de volume de ar e distribuição de ar para condutor, passageiro dianteiro e passageiros traseiros
- Programa automático com 5 níveis de intensidade, ajuste separado para condutor, passageiro dianteiro e traseiro
- Configuração separada da estratificação de temperatura para condutor e passageiro dianteiro via MMI (botão de entrada de menu no painel de controle do ar condicionado)
- Painel frontal de controle do ar condicionado com visor colorido, controle via operação de toque em teclas de função separadas
- Painel de controle de ar condicionado separado para passageiros traseiros na consola central traseira
- Função SYNC: as configurações do condutor aplicam-se a todo o interior do veículo
- Utilização de calor residual
- Controle automático de recirculação de ar
- Arrefecimento máximo (MAX AC) para condutor e passageiro dianteiro, bem como passageiros traseiros
- Sensor de condensação e solar
- Nano filtro de partículas para ar fresco e recirculado no interior (melhor qualidade do ar)
- Ventilação estacionária
- Rodas de polegar iluminadas
- 2 aberturas extras nos pilares B
- Ventilador adicional para passageiros traseiros na consola central traseira</t>
  </si>
  <si>
    <t xml:space="preserve">apenas com S1G5A / S1G6A / S1PAA / S1PQA / S1SEA / S1SMA / S1W7A / S1XBA / S1XCA / S1XDA / S1XMA / S1XNA </t>
  </si>
  <si>
    <t>apenas com S1G5A / S1G6A / S1PAA / S1PQA / S1SEA / S1SMA  / S1W7A / S1XBA / S1XCA / S1XDA / S1XMA / S1XNA</t>
  </si>
  <si>
    <t>Cortina para vidros laterais traseiros, acionada manualmente</t>
  </si>
  <si>
    <t>Para monitorização de portas, tampa do compartimento do motor e porta traseira, incluindo sensor de movimento interno, sensor de inclinação e sirene com alimentação de emergência</t>
  </si>
  <si>
    <t>Suporte de copos aquecido e arrefecido na consola central
- pode ser ativado individualmente por botões (esquerda e direita)
- função de ar condicionado visualizada pela luz ambiente (azul e vermelha)</t>
  </si>
  <si>
    <t xml:space="preserve">10. Serviço </t>
  </si>
  <si>
    <t>BMW Service Inclusive - 4 anos/80.000 km</t>
  </si>
  <si>
    <t>7NH</t>
  </si>
  <si>
    <t>BMW Service Inclusive - 5 anos/100.000 km</t>
  </si>
  <si>
    <t>7CH</t>
  </si>
  <si>
    <t>Extensão de garantia - 4 anos/200.000 km</t>
  </si>
  <si>
    <t>7CK</t>
  </si>
  <si>
    <t>Extensão de garantia - 5 anos/200.000 km</t>
  </si>
  <si>
    <t>7U9</t>
  </si>
  <si>
    <t>Retirar BMW Service Inclusive</t>
  </si>
  <si>
    <t>Relação de direção dependente do ângulo de direção no eixo dianteiro (o mesmo que na “direção desportiva variável”) com rodas traseiras de direção combinadas (na mesma direção ou oposta, dependendo da velocidade), incluindo Servotronic (= assistência de direção assistida dependente da velocidade) .
Esta combinação permite:
- Máxima manobrabilidade na faixa de baixa velocidade e uma quantidade reduzida de espaço necessário ao manobrar
- Manuseio ágil do veículo na faixa de velocidade média com direção leve
- Manuseio suave do veículo com maior conforto de direção em altas velocidades
Informações adicionais:
- Distâncias de travagem mais curtas em superfícies de condução irregulares através da contra-direção ativa
- A direção da roda traseira pode ser desativada (pelo condutor) até cerca de 65 km para permitir a condução com correntes de neve"</t>
  </si>
  <si>
    <t>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t>
  </si>
  <si>
    <t>Ionização do ar e frangâncias para o interior do veículo. A intensidade das fragâncias pode ser controlada em três estágios através do controlador iDrive ou do botão no painel de controle do ar-condicionado. Imagem no Control Display.
Duas recargas de fragâncias  ​​no porta-luvas em cada caso, com duração aproximadamente 6 meses com uso médio. Pode ser encomendado através dos acessórios BMW.
O kit inicial contém duas fragâncias: Blue Suite No. 1, Golden Suite No. 2.
Dez fragâncias para escolher:
- "Blue Suite" - fragrância água fresca:
Blue Suite No. 1 (fraco), Blue Suite No. 2 (forte)
- "Green Suite" - fragrância plantas frescas:
Green Suite No. 1 (fraco), Green Suite No. 2 (forte)
- "Golden Suite" - fragrância rica e quente:
Golden Suite No. 1 (fraco), Golden Suite No. 2 (forte)
- Categoria ""Authentic Suite"" (fragâncias naturais):
Authentic Suite No. 1 (fraco), Authentic Suite No. 2 ( forte)
- Categoria ""Amberblack Suite"" (fragância de flores frescas):
Amberblack Suite No. 1 (fraco), Amberblack Suite No. 2 (forte)</t>
  </si>
  <si>
    <t>Carregamento sem fio de dispositivos  usando o padrão de carregamento "Qi" (com até 15 W de potência de carregamento)
- Interface NFC para o veículo
- A ativo do dispositivo CE integrado</t>
  </si>
  <si>
    <t>-  Visor curvo BMW sem moldura, visor de instrumentos totalmente digital de 12,3" e um visor de controlos com função tátil de 14,9".
- BMW Head-up display 
- A Visão Aumentada
- Guardar definições pessoais</t>
  </si>
  <si>
    <t>- Moldura decorativa lateral em alumínio satined
- Painéis de acabamento dos pilares B e C em preto brilhante
 - Base e o triângulo dos espelhos retrovisores exteriores e as calhas verticais dos vidros são em preto brilhante
Nota:
- frisos laterais decorativos em alumínio Satinated em combinação com o 337</t>
  </si>
  <si>
    <t>Assistente de estacionamento Professional</t>
  </si>
  <si>
    <t>Frisos exteriores BMW M Shadowline</t>
  </si>
  <si>
    <t>Frisos exteriores BMW M Shadowline com conteúdos estendidos</t>
  </si>
  <si>
    <t xml:space="preserve">Frisos exteriores BMW M Shadowline com conteudos estendidos </t>
  </si>
  <si>
    <t>Barras de tejadilho BMW M Shadowline</t>
  </si>
  <si>
    <t>Pack de aquecimento Comfort</t>
  </si>
  <si>
    <t>Sistema de assistência baseado em câmera e ultrassom, composto por Assistente de estacionamento Professional, incluindo controle remoto (smartphone), bem como as funções do código de opção 5DM 'Parking Assistant'
Para além das funções do Parking Assistant, o Assistente de estacionamento Professional permite iniciar uma manobra automática de estacionamento mesmo depois de iniciada manualmente pelo condutor. Os travões e linhas também são usados ​​para alinhar o veículo durante a manobra de estacionamento.
- Exibição/visualização de vagas de estacionamento detectadas como uma sobreposição ou como exibição esquemática na imagem TopView ou no smartphone.
- Exibição de escala para permitir uma melhor compreensão de qual espaço de estacionamento do mundo real a visualização corresponde.
O pacote também inclui a função Maneuvering Assistant, que pode salvar até 10 rotas ensinadas e percorrê-las novamente de forma independente, assumindo o controlo de aceleração, travagem, direção e mudanças de velocidade, possibilitando manobras em várias etapas com alta automação. Além disso, o pacote inclui o Reversing Assistant Professional com uma distância de deslocamento de até 200m.
- As situações do Assistente de Estacionamento Profissional e do Assistente de Manobra podem ser controladas de fora do veículo via smartphone através do controle remoto. Isto funciona perfeitamente mesmo se o condutor alternar entre a operação de dentro e fora do veículo.
Observação:
- Consulte a legislação específica do país e o controlo específico do país.</t>
  </si>
  <si>
    <t>Faróis BMW M Shadowline</t>
  </si>
  <si>
    <t>WC3D - Manhattan</t>
  </si>
  <si>
    <t>WC3Z - BMW Individual Azul Tanzanite</t>
  </si>
  <si>
    <t xml:space="preserve">WC4W - Skyscraper Grey </t>
  </si>
  <si>
    <t>WC4P - M Brooklyn Grey</t>
  </si>
  <si>
    <t>WC36 - BMW Individual Cinza Dravit</t>
  </si>
  <si>
    <t>WC5A - BMW Individual Frozen Pure Grey</t>
  </si>
  <si>
    <t>Suspensão adaptativa M</t>
  </si>
  <si>
    <t>BMW Individual Frisos interiores Preto piano</t>
  </si>
  <si>
    <t>Frisos interiores em madeira de álamo antracite - castanho</t>
  </si>
  <si>
    <t>Frisos interiores em madeira nobre Fineline Castanho de poros abertos</t>
  </si>
  <si>
    <t>Frisos interiores M em 'Carbon Fibre'</t>
  </si>
  <si>
    <t>Frisos interiores BMW Individual em madeira Cinza de alto brilho</t>
  </si>
  <si>
    <t>Frisos interiores Fineline em castanho de alto brilho</t>
  </si>
  <si>
    <t>Frisos interiores em madeira nobre de freixo BMW Individual BMW Individual cinza, poros abertos</t>
  </si>
  <si>
    <t>Frisos interiores em madeira nobre Fineline preto com efeito metálico de alto brilho</t>
  </si>
  <si>
    <t>SXD5A - Forro do teto BMW M em Alcantara</t>
  </si>
  <si>
    <t>Forro do teto BMW M em Alcantara</t>
  </si>
  <si>
    <t>Sistema de assistência baseado em câmera e ultrassom, composto por assistente de escationamento, assistente de marcha-atrás, auxílio de estacionamento lateral, câmara traseria, assistente de reboque, monitorização de estacionamento e Park Distance Control (PDC).
- Assistente de estacionamento
- Assistente de marcha-atrás
- Controle Ativo de Distância de Estacionamento
- Park Distance Control (PDC - sistema de assistência ao condutor baseado em ultrassom)
- Auxílio de estacionamento lateral
- Assistente de reboque
- Câmera auxiliar de marcha-atrás com visão panorâmica traseira
Atenção: os conteúdos do sistema incluídos no equipamento opcional apenas fornecem assistência dentro dos limites do sistema definidos. Continua a ser da responsabilidade do condutor reagir à situação real do trânsito.</t>
  </si>
  <si>
    <t>Proporciona assentos confortavelmente quentes em temperaturas frias
- 1ª fila de bancos, 2ª fila de bancos (bancos exteriores) e 3ª fila de bancos em opção</t>
  </si>
  <si>
    <t>Pack aquecimento Comfort</t>
  </si>
  <si>
    <t xml:space="preserve">Incluindo monitor de estabilização de reboque
- capacidade de reboque: ver dados técnicos </t>
  </si>
  <si>
    <t>eSIM pessoal</t>
  </si>
  <si>
    <t>Sintonizador DAB</t>
  </si>
  <si>
    <t>7NX</t>
  </si>
  <si>
    <t>8.1 Elétrico e funcional</t>
  </si>
  <si>
    <t>Ventilação ativa dos bancos dianteiros</t>
  </si>
  <si>
    <t>Direcção ativa integral</t>
  </si>
  <si>
    <t>Sistema de assistência ao condutor baseado em radar que consiste em aviso de mudança de faixa, aviso de trânsito na travessia traseira com intervenção do travão, aviso de saída, prevenção de colisão traseira.
- Aviso de mudança de faixa com retorno ativo incl. tráfego que se aproxima, monitora permanentemente as zonas de cada lado do veículo, detecta veículos no "ângulo morto" a partir de 20 km/h e mais rápido quando pretende mudar de faixa (indicador de mudança de direção é ativado ou haste é mantida na posição 'short on') , aviso táctil através do volante (vibração) e símbolo intermitente no retrovisor exterior, bem como retorno à faixa de rodagem através da intervenção ativa da direcção. Os avisos podem ser emitidos ao virar (por exemplo, inversão de marcha) na faixa de baixa velocidade até aprox. 20km/h.
- O avisador de cruzamento traseiro ajuda o condutor, por exemplo, ao sair de lugares de estacionamento e alerta para potenciais colisões com o trânsito em situações em que é difícil ver tudo à sua volta. A câmera de assistência à retaguarda amplia o aviso de tráfego na travessia traseira por meio de uma exibição de imagem real adicional.
- A prevenção de colisão traseira detecta a ameaça de colisões traseiras por meio de sensores traseiros e avisa o tráfego atrás por meio das luzes de emergência (piscando em frequência dupla). Medidas de proteção também serão tomadas em situações de acidente inevitáveis ​​(por exemplo, fecho de janelas, etc.).
- Alerta de saída: detecta a aproximação de objetos (veículos, ciclistas) e avisa o condutor e/ou passageiros ao abrir portas se houver risco de colisão com o objeto detectado.</t>
  </si>
  <si>
    <t xml:space="preserve">Forro do tejadilho, corbertura da bagageira, revestimento dos pilares e palas de sol em alcantra </t>
  </si>
  <si>
    <t>Forro do teto BMW M em antracite</t>
  </si>
  <si>
    <t>Forro do teto em Branco Ivory</t>
  </si>
  <si>
    <t>Características funcionais do código de opção 402 'teto solar de vidro panorâmico'
Funções adicionais:
- Com gráficos de luz LED integrados
- Configuração de luz colorida com superfícies gráficas iluminadas no vidro (mais de 15.000 pontos de luz)
- Pode ser selecionado em 15 cores predefinidas de iluminação ambiente</t>
  </si>
  <si>
    <t>Pode ser fixado nos pontos de fixação na borda do teto atrás da primeira ou segunda fila de bancos
- a rede divisória inclui um ajuste de altura da correia para as diferentes posições
- incluindo bolsa de arrumação para rede divisória na bagageira</t>
  </si>
  <si>
    <t>Jantes de liga leve 744 de raios em Y de 21" com pneus mistos e performance</t>
  </si>
  <si>
    <t>Jantes de liga leve BMW 742M de raios duplos de 22" Bicolor com pneus mistos</t>
  </si>
  <si>
    <t>Jantes de liga leve 740 M em estrela de 20" Bicolor com pneus mistos e runflat</t>
  </si>
  <si>
    <t>S1SMA - Jantes de liga leve 747 M de raios em V de 22" Bicolor com pneus mistos</t>
  </si>
  <si>
    <t>S1XNA - Jantes de liga leve 741 M com raios em Y de 21" Bicolor com pneus mistos e runflat</t>
  </si>
  <si>
    <t>S1XMA - Jantes de liga leve 741M  com raios em Y de 21" M Bicolor com pneus mistos</t>
  </si>
  <si>
    <t>S1PAA - Jantes de liga leve BMW 742M de raios duplos de 22" Bicolor com pneus mistos</t>
  </si>
  <si>
    <t xml:space="preserve">Jantes de liga leve 809 M em estrela de 21"/22" Bicolor com pneus mistos </t>
  </si>
  <si>
    <t>Jantes de liga leve 741 M com raios em Y de 21" Bicolor com pneus mistos e runflat</t>
  </si>
  <si>
    <t>Jantes de liga leve 741 M  com raios em Y de 21" M Bicolor com pneus mistos e performance</t>
  </si>
  <si>
    <t>Jantes de liga leve 915 M de raios em V de 21" Bicolor com pneus mistos e performance</t>
  </si>
  <si>
    <t>Teto panorâmico</t>
  </si>
  <si>
    <t>S407A - Teto panorâmico Sky Lounge</t>
  </si>
  <si>
    <t>Teto panorâmico de vidro em duas partes, com accionamento elétrico do teto de vidro e proteção solar com forro flutuante, painel frontal de vidro que pode ser levantado com função de um toque, além de função deslizante e defletor de vento. Abertura e fecho convenientes com a chave do veículo e libertação automática em caso de obstáculo</t>
  </si>
  <si>
    <t>Teto panorâmico Sky Lounge</t>
  </si>
  <si>
    <t>- 4 modos xOffroad: xSand, xRocks, xGravel, xSnow
- Modo de condução xOffroad
- Ajustes específicos xOffroad
- Proteção frontal
- Diferencial com bloqueio mecânico, controlado eletrócnicamente
Nota:
- em combinação com o opcional 337 'Pack desportivo M': Remove a proteção frontal</t>
  </si>
  <si>
    <t>ZBJJ - BMW Individual pele integral Merino | Ivory White/Atlas Grey</t>
  </si>
  <si>
    <t>ZBSW - Pele integral Merino BMW Individual  | Preto</t>
  </si>
  <si>
    <t>ZBTQ - Pele integral Merino BMW Individual  | Tartufo</t>
  </si>
  <si>
    <t>Combinação Pele integral Merino/Alcantara</t>
  </si>
  <si>
    <t>Combinação Pele integral Merino/Alcantara | Preto/costuras em contraste Bege Midrand | Preto</t>
  </si>
  <si>
    <t>Pele integral Merino</t>
  </si>
  <si>
    <t>Pele integral Merino | Laranja Sakhir</t>
  </si>
  <si>
    <t>Pele integral Merino  | Cinza Adelaide</t>
  </si>
  <si>
    <t>Pele integral Merino  | Castanho Taruma</t>
  </si>
  <si>
    <t>Pele integral Merino  | Silverstone</t>
  </si>
  <si>
    <t>Pele integral Merino | Preto</t>
  </si>
  <si>
    <t xml:space="preserve">Pele integral Merino BMW Individual </t>
  </si>
  <si>
    <t>Pele integral Merino BMW Individual  | Preto</t>
  </si>
  <si>
    <t>Pele integral Merino BMW Individual | Tartufo</t>
  </si>
  <si>
    <t>Vidros com proteção acústica</t>
  </si>
  <si>
    <t>Pernos de segurança</t>
  </si>
  <si>
    <t>Faróis escurecidos</t>
  </si>
  <si>
    <t>Jantes de liga leve 740 M de raios em estrela de 20" bicolor com pneus mistos runflat</t>
  </si>
  <si>
    <t>apenas com 258</t>
  </si>
  <si>
    <t>apenas com 337</t>
  </si>
  <si>
    <t>frente: 9 J × 20 / pneus 275/45 R 20
trás: 10.5 J × 20 / pneus 305/40 R 20
Notas:
- Cinza Orbit 
- polidas
- não podem ser aplicadas correntes de neve</t>
  </si>
  <si>
    <t>X5 xDrive40d / 21EV</t>
  </si>
  <si>
    <t>Conteúdos:
- ajustáveis e aquecido eletricamente
- espelhos retrovisores exteriores rebatidos eletricamente
- função de estacionamento automático
- função anti encandeamento do lado do condutor</t>
  </si>
  <si>
    <t>Acionamento / desligar automático dos faróis de máximos dependendo da situação de transito. Controlo via sensor na parte frontal do espelho retrovisor.</t>
  </si>
  <si>
    <t>Aumenta a velocidade máxima para os 290 km/h
inclui um voucher para uma pessoa para um curso de formação de pista de corridas BMW M com a duração de um dia do programa BMW Driving Experience. Pode obter o voucher do M Driver's Package no seu Concessionário BMW.</t>
  </si>
  <si>
    <t>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
Suspensão com nivelamento automático:
- Nivelamento Manual aumento de 20 mm até 55 km/h
- Nivelamento automático redução de 10 mm a partir de 140 km/h
- Nivelamento possível através de modos de condução selecionáveis na consola central até 80 mm 
Nota:
- Facilidade de carregamento na bagageira através de botão localizado na bagageira 
conforto, agilidade e estabilidade melhorados.</t>
  </si>
  <si>
    <t>A suspensão adaptativa M aumenta o potencial dinâmico do veículo através do botão experiência de condução para selecionar o estilo de condução preferido - confortável ou extremamente desportivo</t>
  </si>
  <si>
    <t>Sistema de assistência ao condutor baseado em câmera/radar com as seguintes funções, incluindo o conteúdo dos códigos de opção 5AS e 5DF:
- Assistente de direção e controle de faixa
- Assistente de paragem de emergência*)
- Assistência Automática de Limite de Velocidade
- Assistente de mudança de faixa*)
- Assistente de faixa de rodagem com proteção ativa contra colisão lateral
- Aviso de tráfego de passagem frontal
- Assistente de Evasão
- Alerta de cruzamento com função de travagem na cidade
- Aviso de contramão
- Detecção de semáforos *)
- Assistente de direção e controle de faixa com orientação de navegação ativa
Observação: os conteúdos do sistema incluídos no equipamento opcional fornecem assistência apenas dentro dos limites do sistema definidos. Continua a ser da responsabilidade do condutor reagir à situação real do trânsito.</t>
  </si>
  <si>
    <t>3 raios, diâmetro 380 mm, com botões multifunções para controle remoto de rádio e telefone (se instalado), tampa com acabamento de destaque inserido em Chrome Pearl Grey</t>
  </si>
  <si>
    <t>Volante M em pele com botões multifunções, logótipo M, apresenta um design de três braços. O reforçado aro do volante em pele Walknappa em preto</t>
  </si>
  <si>
    <t>Reduz o aquecimento no interior do habitáculo quando o automóvel está exposto à luz solar direta
- vidros mais fortemente escurecidos da parte traseira do pilar B significa que o vidro no compartimento traseiro absorve mais os raios solares</t>
  </si>
  <si>
    <t>em combinação com ZBTQ / ZBSW / ZBJJ</t>
  </si>
  <si>
    <t>Pack de arrumação na bagageira</t>
  </si>
  <si>
    <t>Jantes de liga leve 738 de raios em V de 20" Bicolor com pneus mistos e runflat</t>
  </si>
  <si>
    <t>Jantes de liga leve 744 de raios em Y de 21" com pneus mistos e runflat</t>
  </si>
  <si>
    <t>S3H4A</t>
  </si>
  <si>
    <t>S3H6A</t>
  </si>
  <si>
    <t>não com 258</t>
  </si>
  <si>
    <t>Jantes de liga leve 915 M de raios em V de 21" bicolor com pneus mistos</t>
  </si>
  <si>
    <t>frente: 9 J × 21 / pneus 275/40 R 21
trás: 10.5 J × 21 / pneus 315/35 R 21
Notas:
- Cinza Midnight 
- polidas
- não podem ser aplicadas correntes de neve</t>
  </si>
  <si>
    <t>Jantes de liga leve 740 M de raios em estrela de 20" bicolor com pneus mistos</t>
  </si>
  <si>
    <t>S3H4A - Jantes de liga leve 740 M de raios em estrela de 20" bicolor com pneus mistos</t>
  </si>
  <si>
    <t>S3H6A - Jantes de liga leve 915 M de raios em V de 21" bicolor com pneus mistos</t>
  </si>
  <si>
    <t>Rede de arrumação no lado esquerdo da bagageira
- Calha antiderrapante automatizado
- Flex net (utilizável de forma flexível, incl. função de bolsa, pode ser anexado em vários pontos)
- Cortina elétrica do porta-malas (horizontal)
Conteúdo em combinação com o código de opção 4UB '3ª fila de bancos' ou para xDrive50e:
- Rede de arrumação no lado esquerdo da bagageira
- Flex net (utilizável de forma flexível, incl. função de bolsa, pode ser anexado em vários pontos)
Observação:
- Para o estofo MCHE 'Pele 'Vernasca' design-perfurado | Canberra Beige' apenas em combinação com o código de opção 4UB 'bancos da 3ª fila</t>
  </si>
  <si>
    <t>"Conjunto de displays composto por um display de instrumentos multifuncional totalmente digital de 12,3"" e um display de controlo de alta resolução de 14,9""
Sistema operacional BMW 8.5 com uma nova interface de usuário Maps Centric otimizada para o toque.
 BMW Maps: graças ao ecrã inicial recém-projetado, a navegação está sempre à vista e guia-o até ao seu destino de maneira descontraída.
 Opções de operação intuitivas:
- Novo layout da seleção rápida da primeira camada, menos níveis de menu e gráficos mais modernos.
- BMW Intelligent Personal Assistant (controlo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- 1 x USB Tipo A com transferência de dados e função de carregamento de 1,5 Amperes na consola central.
- 1 x USB Tipo C com função de carregamento de 3 Amperes no apoio de braço central dianteiro.
 Interface Bluetooth/Wi-Fi
 Conectividade 4G LTE: cartão SIM com rede 4G no veículo para manter o cliente móvel (apenas para mercados BMW ConnectedDrive)
 - Atualização remota de software BMW: permite atualizações regulares de software pelo ar para todo o veículo, incluindo melhorias de qualidade, extensões de funcionalidade e novos recursos.”</t>
  </si>
  <si>
    <t>P981A</t>
  </si>
  <si>
    <t>Pack Comfort Plus</t>
  </si>
  <si>
    <t>S4MA - Bancos dianteiros M multifuncionais</t>
  </si>
  <si>
    <t>Versão Pack Desportivo M Pro</t>
  </si>
  <si>
    <t>Versão Pack Desportivo M</t>
  </si>
  <si>
    <t>Outros conteúdos:
- pedais específicos M
- designação M nos painéis laterais à esquerda e à direita 
- Painel de instrumentos com display especifico M (no modo Sport)
- Ponteiras de escape com geometria específica do pacote Desportivo M
- Acabamento das soleiras das portas com designação M</t>
  </si>
  <si>
    <t>3. Versões e Packs de equipamento ° 3.1 Versões</t>
  </si>
  <si>
    <t>3. Versões e Packs de equipamento ° 3.2 Packs de equipamento</t>
  </si>
  <si>
    <t>S4U8A</t>
  </si>
  <si>
    <t>O veículo BMW será adicionado ao contrato de telefone móvel do cliente como um dispositivo adicional - como um Apple Watch.
- As chamadas telefónicas ou as ligações de dados não requerem a presença física do telemóvel privado do cliente no interior da viatura.
- Melhor qualidade de conexão devido ao uso das antenas do veículo.
- Integração do contrato de telemóvel privado na viatura
- Possibilita outros serviços como telefonia conforto, ponto de acesso Wi-Fi e 5G</t>
  </si>
  <si>
    <t>Carregamento rápido AC (11 kW)</t>
  </si>
  <si>
    <t>S6C4A</t>
  </si>
  <si>
    <t>Não com S1SAA</t>
  </si>
  <si>
    <t>Em combinação com P337A</t>
  </si>
  <si>
    <t>apenas com S3E3A / S2VWA</t>
  </si>
  <si>
    <t>Ajuste elétrico da altura do assento, inclinação do encosto, ajuste da largura do encosto do banco (apenas do condutor), inclinação do assento, posição do assento para frente e para trás
- Ajuste manual da altura do encosto de cabeça e apoio de coxa</t>
  </si>
  <si>
    <t>Edição: 01/2025</t>
  </si>
  <si>
    <t>Pinças de travão pintadas a azul com a designação M
Logo M à frente</t>
  </si>
  <si>
    <t>W490</t>
  </si>
  <si>
    <t xml:space="preserve">Pintura BMW Individual </t>
  </si>
  <si>
    <t xml:space="preserve">em combinação com P981A </t>
  </si>
  <si>
    <t>Válido: a partir da produção Dezembro de 2025</t>
  </si>
  <si>
    <t>P7MHA</t>
  </si>
  <si>
    <t>Edição Desportiva M</t>
  </si>
  <si>
    <t>◦</t>
  </si>
  <si>
    <t>Pack Desportivo M</t>
  </si>
  <si>
    <t>Pintura metalizada</t>
  </si>
  <si>
    <t>Pack Desportivo M Pro</t>
  </si>
  <si>
    <t>Em combinação com P7MHA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</si>
</sst>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indexed="8"/>
      <name val="Calibri"/>
      <family val="2"/>
      <scheme val="minor"/>
    </font>
    <font>
      <sz val="10"/>
      <color rgb="FF000000"/>
      <name val="Calibri"/>
      <family val="2"/>
    </font>
    <font>
      <sz val="10"/>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color rgb="FF000000"/>
      <name val="Calibri"/>
      <family val="2"/>
    </font>
    <font>
      <b/>
      <sz val="10"/>
      <color rgb="FF000000"/>
      <name val="Calibri"/>
      <family val="2"/>
    </font>
    <font>
      <sz val="10"/>
      <color rgb="FF000000"/>
      <name val="Calibri"/>
      <family val="2"/>
    </font>
    <font>
      <sz val="8"/>
      <name val="BMWTypeLight V2"/>
    </font>
    <font>
      <b/>
      <sz val="8"/>
      <name val="BMWType V2 Light"/>
    </font>
    <font>
      <sz val="8"/>
      <name val="Calibri"/>
      <family val="2"/>
      <scheme val="minor"/>
    </font>
    <font>
      <sz val="10"/>
      <color rgb="FF000000"/>
      <name val="Calibri"/>
      <family val="2"/>
    </font>
    <font>
      <b/>
      <sz val="10"/>
      <color rgb="FF000000"/>
      <name val="Calibri"/>
      <family val="2"/>
    </font>
    <font>
      <u/>
      <sz val="11"/>
      <color theme="10"/>
      <name val="Calibri"/>
      <family val="2"/>
      <scheme val="minor"/>
    </font>
    <font>
      <sz val="11"/>
      <name val="Calibri"/>
      <family val="2"/>
      <scheme val="minor"/>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86">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ck">
        <color auto="1"/>
      </left>
      <right/>
      <top style="medium">
        <color auto="1"/>
      </top>
      <bottom style="medium">
        <color auto="1"/>
      </bottom>
      <diagonal/>
    </border>
    <border>
      <left/>
      <right/>
      <top style="medium">
        <color auto="1"/>
      </top>
      <bottom style="medium">
        <color auto="1"/>
      </bottom>
      <diagonal/>
    </border>
    <border>
      <left style="medium">
        <color auto="1"/>
      </left>
      <right/>
      <top/>
      <bottom style="medium">
        <color auto="1"/>
      </bottom>
      <diagonal/>
    </border>
    <border>
      <left style="medium">
        <color indexed="64"/>
      </left>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auto="1"/>
      </bottom>
      <diagonal/>
    </border>
    <border>
      <left/>
      <right style="medium">
        <color indexed="64"/>
      </right>
      <top/>
      <bottom style="thin">
        <color auto="1"/>
      </bottom>
      <diagonal/>
    </border>
    <border>
      <left style="thick">
        <color auto="1"/>
      </left>
      <right style="medium">
        <color indexed="64"/>
      </right>
      <top style="medium">
        <color auto="1"/>
      </top>
      <bottom style="medium">
        <color auto="1"/>
      </bottom>
      <diagonal/>
    </border>
    <border>
      <left style="medium">
        <color indexed="64"/>
      </left>
      <right/>
      <top/>
      <bottom/>
      <diagonal/>
    </border>
    <border>
      <left style="thin">
        <color auto="1"/>
      </left>
      <right/>
      <top style="thin">
        <color auto="1"/>
      </top>
      <bottom style="thin">
        <color auto="1"/>
      </bottom>
      <diagonal/>
    </border>
    <border>
      <left/>
      <right style="medium">
        <color indexed="64"/>
      </right>
      <top style="thin">
        <color auto="1"/>
      </top>
      <bottom/>
      <diagonal/>
    </border>
    <border>
      <left style="thin">
        <color auto="1"/>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right/>
      <top style="thin">
        <color auto="1"/>
      </top>
      <bottom style="medium">
        <color indexed="64"/>
      </bottom>
      <diagonal/>
    </border>
    <border>
      <left style="thin">
        <color auto="1"/>
      </left>
      <right/>
      <top/>
      <bottom style="thin">
        <color auto="1"/>
      </bottom>
      <diagonal/>
    </border>
    <border>
      <left style="medium">
        <color indexed="64"/>
      </left>
      <right style="medium">
        <color auto="1"/>
      </right>
      <top style="medium">
        <color indexed="64"/>
      </top>
      <bottom style="medium">
        <color indexed="64"/>
      </bottom>
      <diagonal/>
    </border>
    <border>
      <left/>
      <right/>
      <top style="medium">
        <color auto="1"/>
      </top>
      <bottom/>
      <diagonal/>
    </border>
    <border>
      <left style="thin">
        <color auto="1"/>
      </left>
      <right/>
      <top/>
      <bottom style="medium">
        <color indexed="64"/>
      </bottom>
      <diagonal/>
    </border>
    <border>
      <left style="thin">
        <color auto="1"/>
      </left>
      <right style="thin">
        <color auto="1"/>
      </right>
      <top style="thin">
        <color auto="1"/>
      </top>
      <bottom/>
      <diagonal/>
    </border>
    <border>
      <left style="thin">
        <color auto="1"/>
      </left>
      <right style="thin">
        <color auto="1"/>
      </right>
      <top style="medium">
        <color indexed="64"/>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medium">
        <color auto="1"/>
      </bottom>
      <diagonal/>
    </border>
    <border>
      <left style="thin">
        <color auto="1"/>
      </left>
      <right style="medium">
        <color auto="1"/>
      </right>
      <top style="thin">
        <color auto="1"/>
      </top>
      <bottom/>
      <diagonal/>
    </border>
    <border>
      <left style="thin">
        <color auto="1"/>
      </left>
      <right style="thin">
        <color auto="1"/>
      </right>
      <top style="medium">
        <color auto="1"/>
      </top>
      <bottom style="thin">
        <color indexed="64"/>
      </bottom>
      <diagonal/>
    </border>
    <border>
      <left style="thin">
        <color auto="1"/>
      </left>
      <right style="thick">
        <color auto="1"/>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style="medium">
        <color indexed="64"/>
      </top>
      <bottom style="thin">
        <color auto="1"/>
      </bottom>
      <diagonal/>
    </border>
    <border>
      <left/>
      <right style="thin">
        <color auto="1"/>
      </right>
      <top style="thin">
        <color auto="1"/>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auto="1"/>
      </right>
      <top/>
      <bottom style="thin">
        <color auto="1"/>
      </bottom>
      <diagonal/>
    </border>
    <border>
      <left/>
      <right style="thin">
        <color auto="1"/>
      </right>
      <top style="thin">
        <color auto="1"/>
      </top>
      <bottom style="medium">
        <color auto="1"/>
      </bottom>
      <diagonal/>
    </border>
    <border>
      <left style="thin">
        <color auto="1"/>
      </left>
      <right style="medium">
        <color indexed="64"/>
      </right>
      <top/>
      <bottom/>
      <diagonal/>
    </border>
    <border>
      <left style="thin">
        <color auto="1"/>
      </left>
      <right style="medium">
        <color indexed="64"/>
      </right>
      <top style="medium">
        <color auto="1"/>
      </top>
      <bottom/>
      <diagonal/>
    </border>
    <border>
      <left style="thick">
        <color auto="1"/>
      </left>
      <right/>
      <top style="thin">
        <color auto="1"/>
      </top>
      <bottom style="medium">
        <color indexed="64"/>
      </bottom>
      <diagonal/>
    </border>
    <border>
      <left style="thin">
        <color auto="1"/>
      </left>
      <right style="medium">
        <color indexed="64"/>
      </right>
      <top/>
      <bottom style="medium">
        <color auto="1"/>
      </bottom>
      <diagonal/>
    </border>
    <border>
      <left style="medium">
        <color indexed="64"/>
      </left>
      <right/>
      <top style="thin">
        <color auto="1"/>
      </top>
      <bottom/>
      <diagonal/>
    </border>
    <border>
      <left style="medium">
        <color indexed="64"/>
      </left>
      <right/>
      <top/>
      <bottom style="thin">
        <color auto="1"/>
      </bottom>
      <diagonal/>
    </border>
    <border>
      <left style="medium">
        <color indexed="64"/>
      </left>
      <right style="thick">
        <color auto="1"/>
      </right>
      <top style="medium">
        <color auto="1"/>
      </top>
      <bottom style="medium">
        <color auto="1"/>
      </bottom>
      <diagonal/>
    </border>
    <border>
      <left style="medium">
        <color auto="1"/>
      </left>
      <right style="thin">
        <color auto="1"/>
      </right>
      <top/>
      <bottom style="medium">
        <color indexed="64"/>
      </bottom>
      <diagonal/>
    </border>
    <border>
      <left style="thin">
        <color auto="1"/>
      </left>
      <right style="thin">
        <color auto="1"/>
      </right>
      <top/>
      <bottom style="medium">
        <color auto="1"/>
      </bottom>
      <diagonal/>
    </border>
    <border>
      <left style="medium">
        <color indexed="64"/>
      </left>
      <right style="thin">
        <color auto="1"/>
      </right>
      <top style="thin">
        <color auto="1"/>
      </top>
      <bottom/>
      <diagonal/>
    </border>
    <border>
      <left/>
      <right/>
      <top style="thin">
        <color auto="1"/>
      </top>
      <bottom style="thin">
        <color auto="1"/>
      </bottom>
      <diagonal/>
    </border>
    <border>
      <left style="medium">
        <color auto="1"/>
      </left>
      <right style="thin">
        <color auto="1"/>
      </right>
      <top style="medium">
        <color indexed="64"/>
      </top>
      <bottom style="thin">
        <color auto="1"/>
      </bottom>
      <diagonal/>
    </border>
    <border>
      <left style="medium">
        <color auto="1"/>
      </left>
      <right style="thin">
        <color auto="1"/>
      </right>
      <top/>
      <bottom style="thin">
        <color auto="1"/>
      </bottom>
      <diagonal/>
    </border>
    <border>
      <left/>
      <right/>
      <top/>
      <bottom style="thin">
        <color indexed="64"/>
      </bottom>
      <diagonal/>
    </border>
    <border>
      <left style="medium">
        <color indexed="64"/>
      </left>
      <right/>
      <top style="medium">
        <color auto="1"/>
      </top>
      <bottom style="medium">
        <color auto="1"/>
      </bottom>
      <diagonal/>
    </border>
    <border>
      <left style="medium">
        <color indexed="64"/>
      </left>
      <right/>
      <top style="thin">
        <color auto="1"/>
      </top>
      <bottom style="thin">
        <color auto="1"/>
      </bottom>
      <diagonal/>
    </border>
    <border>
      <left style="thin">
        <color auto="1"/>
      </left>
      <right/>
      <top style="medium">
        <color auto="1"/>
      </top>
      <bottom style="medium">
        <color indexed="64"/>
      </bottom>
      <diagonal/>
    </border>
    <border>
      <left/>
      <right style="thin">
        <color auto="1"/>
      </right>
      <top style="medium">
        <color indexed="64"/>
      </top>
      <bottom style="thin">
        <color auto="1"/>
      </bottom>
      <diagonal/>
    </border>
    <border>
      <left style="thin">
        <color auto="1"/>
      </left>
      <right/>
      <top style="medium">
        <color auto="1"/>
      </top>
      <bottom/>
      <diagonal/>
    </border>
    <border>
      <left style="medium">
        <color indexed="64"/>
      </left>
      <right style="thin">
        <color auto="1"/>
      </right>
      <top style="medium">
        <color indexed="64"/>
      </top>
      <bottom/>
      <diagonal/>
    </border>
    <border>
      <left/>
      <right style="thin">
        <color auto="1"/>
      </right>
      <top style="medium">
        <color indexed="64"/>
      </top>
      <bottom style="medium">
        <color indexed="64"/>
      </bottom>
      <diagonal/>
    </border>
    <border>
      <left/>
      <right style="thin">
        <color auto="1"/>
      </right>
      <top/>
      <bottom style="thin">
        <color auto="1"/>
      </bottom>
      <diagonal/>
    </border>
    <border>
      <left style="thick">
        <color auto="1"/>
      </left>
      <right/>
      <top/>
      <bottom style="medium">
        <color indexed="64"/>
      </bottom>
      <diagonal/>
    </border>
    <border>
      <left/>
      <right style="thin">
        <color auto="1"/>
      </right>
      <top/>
      <bottom/>
      <diagonal/>
    </border>
    <border>
      <left/>
      <right style="thin">
        <color auto="1"/>
      </right>
      <top style="medium">
        <color indexed="64"/>
      </top>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auto="1"/>
      </right>
      <top/>
      <bottom/>
      <diagonal/>
    </border>
    <border>
      <left style="thick">
        <color auto="1"/>
      </left>
      <right style="thick">
        <color auto="1"/>
      </right>
      <top/>
      <bottom style="medium">
        <color auto="1"/>
      </bottom>
      <diagonal/>
    </border>
  </borders>
  <cellStyleXfs count="4">
    <xf numFmtId="0" fontId="0" fillId="0" borderId="0"/>
    <xf numFmtId="0" fontId="6" fillId="4" borderId="0"/>
    <xf numFmtId="0" fontId="6" fillId="4" borderId="0"/>
    <xf numFmtId="0" fontId="18" fillId="4" borderId="0" applyNumberFormat="0" applyFill="0" applyBorder="0" applyAlignment="0" applyProtection="0"/>
  </cellStyleXfs>
  <cellXfs count="541">
    <xf numFmtId="0" fontId="0" fillId="0" borderId="0" xfId="0"/>
    <xf numFmtId="0" fontId="3" fillId="0" borderId="12"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10" xfId="0" applyFont="1" applyBorder="1" applyAlignment="1">
      <alignment horizontal="left" vertical="center" wrapText="1"/>
    </xf>
    <xf numFmtId="0" fontId="3" fillId="3" borderId="10" xfId="0" applyFont="1" applyFill="1" applyBorder="1" applyAlignment="1">
      <alignment horizontal="left" vertical="center" wrapText="1"/>
    </xf>
    <xf numFmtId="0" fontId="3" fillId="0" borderId="3" xfId="0" applyFont="1" applyBorder="1" applyAlignment="1">
      <alignment horizontal="left" vertical="top" wrapText="1"/>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7" fillId="6" borderId="2" xfId="1" applyFont="1" applyFill="1" applyBorder="1" applyAlignment="1">
      <alignment horizontal="left" vertical="top"/>
    </xf>
    <xf numFmtId="0" fontId="7" fillId="6" borderId="17" xfId="1" applyFont="1" applyFill="1" applyBorder="1" applyAlignment="1">
      <alignment horizontal="left" vertical="top"/>
    </xf>
    <xf numFmtId="0" fontId="8" fillId="6" borderId="0" xfId="1" applyFont="1" applyFill="1" applyAlignment="1">
      <alignment horizontal="left" vertical="top"/>
    </xf>
    <xf numFmtId="0" fontId="8" fillId="6" borderId="1" xfId="1" applyFont="1" applyFill="1" applyBorder="1" applyAlignment="1">
      <alignment horizontal="left" vertical="top"/>
    </xf>
    <xf numFmtId="0" fontId="9" fillId="0" borderId="0" xfId="0" applyFont="1"/>
    <xf numFmtId="0" fontId="1" fillId="3"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12" fillId="0" borderId="14" xfId="0" applyFont="1" applyBorder="1" applyAlignment="1">
      <alignment horizontal="left" vertical="center" wrapText="1"/>
    </xf>
    <xf numFmtId="0" fontId="1" fillId="3" borderId="14" xfId="0" applyFont="1" applyFill="1" applyBorder="1" applyAlignment="1">
      <alignment horizontal="left" vertical="center" wrapText="1"/>
    </xf>
    <xf numFmtId="0" fontId="12" fillId="0" borderId="11" xfId="0" applyFont="1" applyBorder="1" applyAlignment="1">
      <alignment horizontal="left" vertical="top" wrapText="1"/>
    </xf>
    <xf numFmtId="0" fontId="12" fillId="0" borderId="10" xfId="0" applyFont="1" applyBorder="1" applyAlignment="1">
      <alignment horizontal="left" vertical="center" wrapText="1"/>
    </xf>
    <xf numFmtId="0" fontId="12" fillId="3" borderId="2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0" fillId="0" borderId="9" xfId="0" applyBorder="1"/>
    <xf numFmtId="0" fontId="3" fillId="0" borderId="11" xfId="0" applyFont="1" applyBorder="1" applyAlignment="1">
      <alignment horizontal="center" vertical="center"/>
    </xf>
    <xf numFmtId="0" fontId="0" fillId="0" borderId="24" xfId="0" applyBorder="1"/>
    <xf numFmtId="0" fontId="3" fillId="0" borderId="25" xfId="0" applyFont="1" applyBorder="1" applyAlignment="1">
      <alignment horizontal="left" vertical="center"/>
    </xf>
    <xf numFmtId="0" fontId="0" fillId="0" borderId="26" xfId="0" applyBorder="1"/>
    <xf numFmtId="0" fontId="0" fillId="0" borderId="28" xfId="0" applyBorder="1"/>
    <xf numFmtId="0" fontId="3" fillId="0" borderId="16" xfId="0" applyFont="1" applyBorder="1" applyAlignment="1">
      <alignment horizontal="center" vertical="center"/>
    </xf>
    <xf numFmtId="0" fontId="0" fillId="0" borderId="25" xfId="0" applyBorder="1"/>
    <xf numFmtId="0" fontId="0" fillId="0" borderId="10" xfId="0" applyBorder="1"/>
    <xf numFmtId="0" fontId="3" fillId="0" borderId="29" xfId="0" applyFont="1" applyBorder="1" applyAlignment="1">
      <alignment horizontal="center" vertical="center"/>
    </xf>
    <xf numFmtId="0" fontId="0" fillId="0" borderId="30" xfId="0" applyBorder="1"/>
    <xf numFmtId="0" fontId="3" fillId="0" borderId="24" xfId="0" applyFont="1" applyBorder="1" applyAlignment="1">
      <alignment vertical="center"/>
    </xf>
    <xf numFmtId="0" fontId="3" fillId="0" borderId="25" xfId="0" applyFont="1" applyBorder="1" applyAlignment="1">
      <alignment vertical="center"/>
    </xf>
    <xf numFmtId="0" fontId="3" fillId="0" borderId="33" xfId="0" applyFont="1" applyBorder="1" applyAlignment="1">
      <alignment horizontal="center" vertical="center"/>
    </xf>
    <xf numFmtId="0" fontId="3" fillId="0" borderId="32" xfId="0" applyFont="1" applyBorder="1" applyAlignment="1">
      <alignment horizontal="center" vertical="center"/>
    </xf>
    <xf numFmtId="0" fontId="0" fillId="0" borderId="15" xfId="0" applyBorder="1"/>
    <xf numFmtId="0" fontId="0" fillId="0" borderId="34" xfId="0" applyBorder="1"/>
    <xf numFmtId="0" fontId="0" fillId="0" borderId="14" xfId="0" applyBorder="1"/>
    <xf numFmtId="0" fontId="1" fillId="0" borderId="16" xfId="0" applyFont="1" applyBorder="1" applyAlignment="1">
      <alignment horizontal="left" vertical="top" wrapText="1"/>
    </xf>
    <xf numFmtId="0" fontId="1" fillId="0" borderId="11" xfId="0" applyFont="1" applyBorder="1" applyAlignment="1">
      <alignment horizontal="left" vertical="top" wrapText="1"/>
    </xf>
    <xf numFmtId="0" fontId="3" fillId="0" borderId="0" xfId="0" applyFont="1" applyBorder="1" applyAlignment="1">
      <alignment horizontal="center" vertical="center"/>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1" fillId="2" borderId="36" xfId="0" applyFont="1" applyFill="1" applyBorder="1" applyAlignment="1">
      <alignment horizontal="center" vertical="center" wrapText="1"/>
    </xf>
    <xf numFmtId="0" fontId="1" fillId="0" borderId="13" xfId="0" applyFont="1" applyBorder="1" applyAlignment="1">
      <alignment horizontal="center" vertical="center"/>
    </xf>
    <xf numFmtId="0" fontId="0" fillId="0" borderId="0" xfId="0" applyBorder="1"/>
    <xf numFmtId="0" fontId="1" fillId="0" borderId="8" xfId="0" applyFont="1" applyBorder="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center" vertical="center"/>
    </xf>
    <xf numFmtId="0" fontId="1" fillId="0" borderId="29" xfId="0" applyFont="1" applyBorder="1" applyAlignment="1">
      <alignment horizontal="center" vertical="center"/>
    </xf>
    <xf numFmtId="0" fontId="0" fillId="0" borderId="42" xfId="0" applyBorder="1"/>
    <xf numFmtId="0" fontId="1" fillId="0" borderId="11" xfId="0" applyFont="1" applyBorder="1" applyAlignment="1">
      <alignment horizontal="center" vertical="center"/>
    </xf>
    <xf numFmtId="0" fontId="3" fillId="0" borderId="39" xfId="0" applyFont="1" applyBorder="1" applyAlignment="1">
      <alignment horizontal="center" vertical="center"/>
    </xf>
    <xf numFmtId="0" fontId="3" fillId="0" borderId="24" xfId="0" applyFont="1" applyBorder="1" applyAlignment="1">
      <alignment horizontal="left" vertical="center" wrapText="1"/>
    </xf>
    <xf numFmtId="0" fontId="1" fillId="0" borderId="14" xfId="0" applyFont="1" applyBorder="1" applyAlignment="1">
      <alignment horizontal="left" vertical="center" wrapText="1"/>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1"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1" fillId="0" borderId="48" xfId="0" applyFont="1" applyBorder="1" applyAlignment="1">
      <alignment horizontal="center" vertical="center"/>
    </xf>
    <xf numFmtId="0" fontId="3" fillId="0" borderId="0" xfId="0" applyFont="1" applyBorder="1" applyAlignment="1">
      <alignment horizontal="left" vertical="center" wrapText="1"/>
    </xf>
    <xf numFmtId="0" fontId="3" fillId="0" borderId="45" xfId="0" applyFont="1" applyBorder="1" applyAlignment="1">
      <alignment horizontal="center" vertical="center"/>
    </xf>
    <xf numFmtId="0" fontId="0" fillId="0" borderId="21" xfId="0" applyBorder="1"/>
    <xf numFmtId="0" fontId="3" fillId="0" borderId="49" xfId="0" applyFont="1" applyBorder="1" applyAlignment="1">
      <alignment horizontal="center" vertical="center"/>
    </xf>
    <xf numFmtId="0" fontId="3" fillId="0" borderId="20" xfId="0" applyFont="1" applyBorder="1" applyAlignment="1">
      <alignment horizontal="left" vertical="center"/>
    </xf>
    <xf numFmtId="0" fontId="0" fillId="0" borderId="50" xfId="0" applyBorder="1"/>
    <xf numFmtId="0" fontId="0" fillId="0" borderId="51" xfId="0" applyBorder="1"/>
    <xf numFmtId="0" fontId="0" fillId="0" borderId="20" xfId="0" applyBorder="1"/>
    <xf numFmtId="0" fontId="1" fillId="0" borderId="49" xfId="0" applyFont="1" applyBorder="1" applyAlignment="1">
      <alignment horizontal="center" vertical="center"/>
    </xf>
    <xf numFmtId="0" fontId="3" fillId="0" borderId="38" xfId="0" applyFont="1" applyBorder="1" applyAlignment="1">
      <alignment horizontal="center" vertical="center"/>
    </xf>
    <xf numFmtId="0" fontId="1" fillId="0" borderId="35" xfId="0" applyFont="1" applyBorder="1" applyAlignment="1">
      <alignment horizontal="center" vertical="center"/>
    </xf>
    <xf numFmtId="0" fontId="1" fillId="0" borderId="32" xfId="0" applyFont="1" applyBorder="1" applyAlignment="1">
      <alignment horizontal="center" vertical="center"/>
    </xf>
    <xf numFmtId="0" fontId="3" fillId="0" borderId="31" xfId="0" applyFont="1" applyBorder="1" applyAlignment="1">
      <alignment horizontal="center" vertical="center"/>
    </xf>
    <xf numFmtId="0" fontId="0" fillId="0" borderId="37" xfId="0" applyBorder="1"/>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1" fillId="0" borderId="53" xfId="0" applyFont="1" applyBorder="1" applyAlignment="1">
      <alignment horizontal="center" vertical="center"/>
    </xf>
    <xf numFmtId="0" fontId="1" fillId="0" borderId="16" xfId="0" applyFont="1" applyBorder="1" applyAlignment="1">
      <alignment horizontal="center" vertical="center"/>
    </xf>
    <xf numFmtId="0" fontId="0" fillId="0" borderId="58" xfId="0" applyBorder="1"/>
    <xf numFmtId="0" fontId="3" fillId="0" borderId="59" xfId="0" applyFont="1" applyBorder="1" applyAlignment="1">
      <alignment horizontal="center" vertical="center"/>
    </xf>
    <xf numFmtId="0" fontId="1" fillId="0" borderId="54" xfId="0" applyFont="1" applyBorder="1" applyAlignment="1">
      <alignment horizontal="center" vertical="center"/>
    </xf>
    <xf numFmtId="0" fontId="0" fillId="0" borderId="60" xfId="0" applyBorder="1"/>
    <xf numFmtId="0" fontId="0" fillId="0" borderId="61" xfId="0" applyBorder="1"/>
    <xf numFmtId="0" fontId="3" fillId="0" borderId="50"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1" fillId="0" borderId="15" xfId="0" applyFont="1" applyBorder="1" applyAlignment="1">
      <alignment horizontal="left" vertical="center"/>
    </xf>
    <xf numFmtId="164" fontId="3" fillId="0" borderId="49" xfId="0" applyNumberFormat="1" applyFont="1" applyBorder="1" applyAlignment="1">
      <alignment horizontal="center" vertical="center"/>
    </xf>
    <xf numFmtId="164" fontId="1" fillId="0" borderId="3" xfId="0" applyNumberFormat="1" applyFont="1" applyBorder="1" applyAlignment="1">
      <alignment horizontal="center" vertical="center"/>
    </xf>
    <xf numFmtId="0" fontId="1" fillId="0" borderId="3" xfId="0" applyFont="1" applyBorder="1" applyAlignment="1">
      <alignment horizontal="left" vertical="top" wrapText="1"/>
    </xf>
    <xf numFmtId="0" fontId="3" fillId="0" borderId="0" xfId="0" applyFont="1" applyBorder="1" applyAlignment="1">
      <alignment horizontal="left" vertical="center"/>
    </xf>
    <xf numFmtId="0" fontId="3" fillId="0" borderId="24" xfId="0" applyFont="1" applyBorder="1" applyAlignment="1">
      <alignment horizontal="left" vertical="center"/>
    </xf>
    <xf numFmtId="164" fontId="3"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1" fillId="0" borderId="10" xfId="0" quotePrefix="1" applyFont="1" applyBorder="1" applyAlignment="1">
      <alignment horizontal="left" vertical="center" wrapText="1"/>
    </xf>
    <xf numFmtId="0" fontId="4" fillId="0" borderId="0" xfId="0" applyFont="1" applyBorder="1" applyAlignment="1">
      <alignment horizontal="left" vertical="center" wrapText="1"/>
    </xf>
    <xf numFmtId="164" fontId="3" fillId="0" borderId="32"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11" xfId="0" applyNumberFormat="1" applyFont="1" applyBorder="1" applyAlignment="1">
      <alignment horizontal="center" vertical="center"/>
    </xf>
    <xf numFmtId="164" fontId="1" fillId="0" borderId="46" xfId="0" applyNumberFormat="1" applyFont="1" applyBorder="1" applyAlignment="1">
      <alignment horizontal="center" vertical="center"/>
    </xf>
    <xf numFmtId="164" fontId="1" fillId="0" borderId="29" xfId="0" applyNumberFormat="1"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164" fontId="3" fillId="0" borderId="65" xfId="0" applyNumberFormat="1" applyFont="1" applyBorder="1" applyAlignment="1">
      <alignment horizontal="center" vertical="center"/>
    </xf>
    <xf numFmtId="0" fontId="3" fillId="0" borderId="66" xfId="0" applyFont="1" applyBorder="1" applyAlignment="1">
      <alignment horizontal="left" vertical="center" wrapText="1"/>
    </xf>
    <xf numFmtId="164" fontId="3" fillId="0" borderId="52" xfId="0" applyNumberFormat="1" applyFont="1" applyBorder="1" applyAlignment="1">
      <alignment horizontal="center" vertical="center"/>
    </xf>
    <xf numFmtId="0" fontId="1" fillId="0" borderId="29" xfId="0" applyFont="1" applyBorder="1" applyAlignment="1">
      <alignment horizontal="left" vertical="top" wrapText="1"/>
    </xf>
    <xf numFmtId="0" fontId="3" fillId="0" borderId="67" xfId="0" applyFont="1" applyBorder="1" applyAlignment="1">
      <alignment horizontal="center" vertical="center"/>
    </xf>
    <xf numFmtId="0" fontId="3" fillId="0" borderId="68" xfId="0" applyFont="1" applyBorder="1" applyAlignment="1">
      <alignment horizontal="center" vertical="center"/>
    </xf>
    <xf numFmtId="164" fontId="3" fillId="0" borderId="68" xfId="0" applyNumberFormat="1" applyFont="1" applyBorder="1" applyAlignment="1">
      <alignment horizontal="center" vertical="center"/>
    </xf>
    <xf numFmtId="0" fontId="3" fillId="0" borderId="23" xfId="0" applyFont="1" applyBorder="1" applyAlignment="1">
      <alignment horizontal="center" vertical="center"/>
    </xf>
    <xf numFmtId="0" fontId="0" fillId="0" borderId="6" xfId="0" applyBorder="1"/>
    <xf numFmtId="164" fontId="1" fillId="0" borderId="24" xfId="0" applyNumberFormat="1" applyFont="1" applyBorder="1" applyAlignment="1">
      <alignment horizontal="center" vertical="center"/>
    </xf>
    <xf numFmtId="0" fontId="1" fillId="0" borderId="31" xfId="0" applyFont="1" applyBorder="1" applyAlignment="1">
      <alignment horizontal="center" vertical="center"/>
    </xf>
    <xf numFmtId="0" fontId="1" fillId="0" borderId="21" xfId="0" applyFont="1" applyBorder="1" applyAlignment="1">
      <alignment horizontal="left" vertical="center"/>
    </xf>
    <xf numFmtId="0" fontId="1" fillId="0" borderId="28" xfId="0" applyFont="1" applyBorder="1" applyAlignment="1">
      <alignment horizontal="left" vertical="center"/>
    </xf>
    <xf numFmtId="0" fontId="1" fillId="0" borderId="49" xfId="0" applyFont="1" applyBorder="1" applyAlignment="1">
      <alignment horizontal="right" vertical="top"/>
    </xf>
    <xf numFmtId="0" fontId="0" fillId="0" borderId="70" xfId="0" applyBorder="1"/>
    <xf numFmtId="0" fontId="0" fillId="0" borderId="71" xfId="0" applyBorder="1"/>
    <xf numFmtId="0" fontId="1" fillId="0" borderId="25" xfId="0" applyFont="1" applyBorder="1" applyAlignment="1">
      <alignment horizontal="left" vertical="center"/>
    </xf>
    <xf numFmtId="0" fontId="1" fillId="0" borderId="22" xfId="0" applyFont="1" applyBorder="1" applyAlignment="1">
      <alignment horizontal="center" vertical="center"/>
    </xf>
    <xf numFmtId="0" fontId="1" fillId="0" borderId="40" xfId="0" applyFont="1" applyBorder="1" applyAlignment="1">
      <alignment horizontal="center" vertical="center"/>
    </xf>
    <xf numFmtId="0" fontId="1" fillId="0" borderId="72" xfId="0" applyFont="1" applyBorder="1" applyAlignment="1">
      <alignment horizontal="center" vertical="center"/>
    </xf>
    <xf numFmtId="164" fontId="1" fillId="0" borderId="54" xfId="0" applyNumberFormat="1" applyFont="1" applyBorder="1" applyAlignment="1">
      <alignment horizontal="center" vertical="center"/>
    </xf>
    <xf numFmtId="0" fontId="1" fillId="0" borderId="70" xfId="0" applyFont="1" applyBorder="1" applyAlignment="1">
      <alignment horizontal="left" vertical="center"/>
    </xf>
    <xf numFmtId="0" fontId="1" fillId="0" borderId="33" xfId="0" applyFont="1" applyBorder="1" applyAlignment="1">
      <alignment horizontal="center" vertical="center"/>
    </xf>
    <xf numFmtId="0" fontId="1" fillId="0" borderId="23" xfId="0" applyFont="1" applyBorder="1" applyAlignment="1">
      <alignment horizontal="center" vertical="center"/>
    </xf>
    <xf numFmtId="164" fontId="1" fillId="0" borderId="2" xfId="0" applyNumberFormat="1" applyFont="1" applyBorder="1" applyAlignment="1">
      <alignment horizontal="center" vertical="center"/>
    </xf>
    <xf numFmtId="0" fontId="1" fillId="0" borderId="34" xfId="0" applyFont="1" applyBorder="1" applyAlignment="1">
      <alignment horizontal="center" vertical="center"/>
    </xf>
    <xf numFmtId="164" fontId="3" fillId="0" borderId="63" xfId="0" applyNumberFormat="1" applyFont="1" applyBorder="1" applyAlignment="1">
      <alignment horizontal="center" vertical="center"/>
    </xf>
    <xf numFmtId="164" fontId="1" fillId="0" borderId="59" xfId="0" applyNumberFormat="1" applyFont="1" applyBorder="1" applyAlignment="1">
      <alignment horizontal="center" vertical="center"/>
    </xf>
    <xf numFmtId="0" fontId="3" fillId="0" borderId="50" xfId="0" applyFont="1" applyBorder="1" applyAlignment="1">
      <alignment horizontal="center" vertical="center"/>
    </xf>
    <xf numFmtId="0" fontId="1" fillId="0" borderId="47" xfId="0" applyFont="1" applyBorder="1" applyAlignment="1">
      <alignment horizontal="center" vertical="center"/>
    </xf>
    <xf numFmtId="0" fontId="1" fillId="0" borderId="69" xfId="0" applyFont="1" applyBorder="1" applyAlignment="1">
      <alignment horizontal="center" vertical="center"/>
    </xf>
    <xf numFmtId="0" fontId="1" fillId="0" borderId="67" xfId="0" applyFont="1" applyBorder="1" applyAlignment="1">
      <alignment horizontal="center" vertical="center"/>
    </xf>
    <xf numFmtId="0" fontId="1" fillId="0" borderId="73" xfId="0" applyFont="1" applyBorder="1" applyAlignment="1">
      <alignment horizontal="center" vertical="center"/>
    </xf>
    <xf numFmtId="0" fontId="3" fillId="0" borderId="74" xfId="0" applyFont="1" applyBorder="1" applyAlignment="1">
      <alignment horizontal="center" vertical="center"/>
    </xf>
    <xf numFmtId="0" fontId="3" fillId="0" borderId="73" xfId="0" applyFont="1" applyBorder="1" applyAlignment="1">
      <alignment horizontal="center" vertical="center"/>
    </xf>
    <xf numFmtId="0" fontId="1" fillId="0" borderId="41" xfId="0" applyFont="1" applyBorder="1" applyAlignment="1">
      <alignment horizontal="center" vertical="center"/>
    </xf>
    <xf numFmtId="0" fontId="3" fillId="0" borderId="17" xfId="0" applyFont="1" applyBorder="1" applyAlignment="1">
      <alignment horizontal="center" vertical="center"/>
    </xf>
    <xf numFmtId="0" fontId="3" fillId="3" borderId="66" xfId="0" applyFont="1" applyFill="1" applyBorder="1" applyAlignment="1">
      <alignment horizontal="left" vertical="center" wrapText="1"/>
    </xf>
    <xf numFmtId="164" fontId="3" fillId="0" borderId="60" xfId="0" applyNumberFormat="1" applyFont="1" applyBorder="1" applyAlignment="1">
      <alignment horizontal="center" vertical="center"/>
    </xf>
    <xf numFmtId="164" fontId="1" fillId="0" borderId="30" xfId="0" applyNumberFormat="1" applyFont="1" applyBorder="1" applyAlignment="1">
      <alignment horizontal="center" vertical="center"/>
    </xf>
    <xf numFmtId="0" fontId="3" fillId="0" borderId="66" xfId="0" applyFont="1" applyBorder="1" applyAlignment="1">
      <alignment horizontal="center" vertical="center"/>
    </xf>
    <xf numFmtId="0" fontId="5" fillId="0" borderId="3" xfId="0" applyFont="1" applyBorder="1" applyAlignment="1">
      <alignment horizontal="center" vertical="center"/>
    </xf>
    <xf numFmtId="164" fontId="3" fillId="0" borderId="49"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164" fontId="0" fillId="0" borderId="0" xfId="0" applyNumberFormat="1"/>
    <xf numFmtId="0" fontId="1" fillId="0" borderId="14" xfId="0" quotePrefix="1" applyFont="1" applyBorder="1" applyAlignment="1">
      <alignment horizontal="left" vertical="center" wrapText="1"/>
    </xf>
    <xf numFmtId="0" fontId="3" fillId="9" borderId="30" xfId="0" applyFont="1" applyFill="1" applyBorder="1" applyAlignment="1">
      <alignment horizontal="left" vertical="center" wrapText="1"/>
    </xf>
    <xf numFmtId="164" fontId="0" fillId="0" borderId="0" xfId="0" applyNumberFormat="1" applyBorder="1"/>
    <xf numFmtId="164" fontId="3" fillId="0" borderId="76"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3" fillId="0" borderId="55" xfId="0" applyNumberFormat="1" applyFont="1" applyBorder="1" applyAlignment="1">
      <alignment horizontal="center" vertical="center"/>
    </xf>
    <xf numFmtId="0" fontId="3" fillId="0" borderId="78" xfId="0" applyFont="1" applyBorder="1" applyAlignment="1">
      <alignment horizontal="left" vertical="center"/>
    </xf>
    <xf numFmtId="0" fontId="3" fillId="0" borderId="79"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left" vertical="center" wrapText="1"/>
    </xf>
    <xf numFmtId="0" fontId="3" fillId="0" borderId="75"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77" xfId="0" applyFont="1" applyBorder="1" applyAlignment="1">
      <alignment horizontal="center" vertical="center"/>
    </xf>
    <xf numFmtId="0" fontId="3" fillId="0" borderId="51" xfId="0" applyFont="1" applyBorder="1" applyAlignment="1">
      <alignment horizontal="left" vertical="center"/>
    </xf>
    <xf numFmtId="164" fontId="3" fillId="0" borderId="32"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164" fontId="1" fillId="0" borderId="29" xfId="0" applyNumberFormat="1"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39"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1" xfId="0" applyFont="1" applyFill="1" applyBorder="1" applyAlignment="1">
      <alignment horizontal="center" vertical="center"/>
    </xf>
    <xf numFmtId="0" fontId="1" fillId="0" borderId="10" xfId="0" quotePrefix="1" applyFont="1" applyFill="1" applyBorder="1" applyAlignment="1">
      <alignment horizontal="left" vertical="center" wrapText="1"/>
    </xf>
    <xf numFmtId="0" fontId="1" fillId="4" borderId="10" xfId="0" quotePrefix="1" applyFont="1" applyFill="1" applyBorder="1" applyAlignment="1">
      <alignment horizontal="left" vertical="center" wrapText="1"/>
    </xf>
    <xf numFmtId="164" fontId="1" fillId="4" borderId="49"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0" fontId="1" fillId="0" borderId="0" xfId="0" applyFont="1" applyAlignment="1">
      <alignment horizontal="center" vertical="center"/>
    </xf>
    <xf numFmtId="0" fontId="1" fillId="0" borderId="24" xfId="0" applyFont="1" applyBorder="1" applyAlignment="1">
      <alignment horizontal="center" vertical="center"/>
    </xf>
    <xf numFmtId="164" fontId="1" fillId="0" borderId="52" xfId="0" applyNumberFormat="1" applyFont="1" applyBorder="1" applyAlignment="1">
      <alignment horizontal="center" vertical="center"/>
    </xf>
    <xf numFmtId="0" fontId="1" fillId="3" borderId="30" xfId="0" applyFont="1" applyFill="1" applyBorder="1" applyAlignment="1">
      <alignment horizontal="left" vertical="center" wrapText="1"/>
    </xf>
    <xf numFmtId="164" fontId="3" fillId="0" borderId="61"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1" fillId="0" borderId="68" xfId="0" applyFont="1" applyBorder="1" applyAlignment="1">
      <alignment horizontal="center" vertical="center"/>
    </xf>
    <xf numFmtId="164" fontId="1" fillId="0" borderId="49" xfId="0" applyNumberFormat="1" applyFont="1" applyBorder="1" applyAlignment="1">
      <alignment horizontal="center" vertical="center"/>
    </xf>
    <xf numFmtId="0" fontId="1" fillId="0" borderId="30" xfId="0" applyFont="1" applyBorder="1" applyAlignment="1">
      <alignment horizontal="left" vertical="center" wrapText="1"/>
    </xf>
    <xf numFmtId="164" fontId="1" fillId="4" borderId="32" xfId="0" applyNumberFormat="1" applyFont="1" applyFill="1" applyBorder="1" applyAlignment="1">
      <alignment horizontal="center" vertical="center"/>
    </xf>
    <xf numFmtId="164" fontId="1" fillId="4" borderId="16" xfId="0" applyNumberFormat="1" applyFont="1" applyFill="1" applyBorder="1" applyAlignment="1">
      <alignment horizontal="center" vertical="center"/>
    </xf>
    <xf numFmtId="0" fontId="1" fillId="4" borderId="10" xfId="0" applyFont="1" applyFill="1" applyBorder="1" applyAlignment="1">
      <alignment horizontal="left" vertical="center" wrapText="1"/>
    </xf>
    <xf numFmtId="0" fontId="0" fillId="0" borderId="15" xfId="0" applyBorder="1"/>
    <xf numFmtId="0" fontId="0" fillId="0" borderId="25" xfId="0" applyBorder="1"/>
    <xf numFmtId="0" fontId="1" fillId="3" borderId="26" xfId="0" applyFont="1" applyFill="1" applyBorder="1" applyAlignment="1">
      <alignment horizontal="left" vertical="center" wrapText="1"/>
    </xf>
    <xf numFmtId="164" fontId="3" fillId="8" borderId="49" xfId="0" applyNumberFormat="1" applyFont="1" applyFill="1" applyBorder="1" applyAlignment="1">
      <alignment horizontal="center" vertical="center"/>
    </xf>
    <xf numFmtId="164" fontId="1" fillId="8" borderId="11" xfId="0" applyNumberFormat="1" applyFont="1" applyFill="1" applyBorder="1" applyAlignment="1">
      <alignment horizontal="center" vertical="center"/>
    </xf>
    <xf numFmtId="0" fontId="0" fillId="8" borderId="28" xfId="0" applyFill="1" applyBorder="1"/>
    <xf numFmtId="0" fontId="0" fillId="8" borderId="24" xfId="0" applyFill="1" applyBorder="1"/>
    <xf numFmtId="0" fontId="0" fillId="8" borderId="50" xfId="0" applyFill="1" applyBorder="1"/>
    <xf numFmtId="0" fontId="0" fillId="8" borderId="14" xfId="0" applyFill="1" applyBorder="1"/>
    <xf numFmtId="164" fontId="1" fillId="8" borderId="16" xfId="0" applyNumberFormat="1" applyFont="1" applyFill="1" applyBorder="1" applyAlignment="1">
      <alignment horizontal="center" vertical="center"/>
    </xf>
    <xf numFmtId="164" fontId="1" fillId="8" borderId="49" xfId="0" applyNumberFormat="1" applyFont="1" applyFill="1" applyBorder="1" applyAlignment="1">
      <alignment horizontal="center" vertical="center"/>
    </xf>
    <xf numFmtId="164" fontId="1" fillId="8" borderId="32" xfId="0" applyNumberFormat="1" applyFont="1" applyFill="1" applyBorder="1" applyAlignment="1">
      <alignment horizontal="center" vertical="center"/>
    </xf>
    <xf numFmtId="164" fontId="1" fillId="8" borderId="68" xfId="0" applyNumberFormat="1" applyFont="1" applyFill="1" applyBorder="1" applyAlignment="1">
      <alignment horizontal="center" vertical="center"/>
    </xf>
    <xf numFmtId="164" fontId="1" fillId="8" borderId="54" xfId="0" applyNumberFormat="1" applyFont="1" applyFill="1" applyBorder="1" applyAlignment="1">
      <alignment horizontal="center" vertical="center"/>
    </xf>
    <xf numFmtId="0" fontId="1" fillId="8" borderId="11" xfId="0" applyFont="1" applyFill="1" applyBorder="1" applyAlignment="1">
      <alignment horizontal="left" vertical="top" wrapText="1"/>
    </xf>
    <xf numFmtId="0" fontId="1" fillId="8" borderId="21" xfId="0" applyFont="1" applyFill="1" applyBorder="1" applyAlignment="1">
      <alignment horizontal="left" vertical="center"/>
    </xf>
    <xf numFmtId="0" fontId="3" fillId="8" borderId="3" xfId="0" applyFont="1" applyFill="1" applyBorder="1" applyAlignment="1">
      <alignment horizontal="center" vertical="center"/>
    </xf>
    <xf numFmtId="0" fontId="3" fillId="8" borderId="46" xfId="0" applyFont="1" applyFill="1" applyBorder="1" applyAlignment="1">
      <alignment horizontal="center" vertical="center"/>
    </xf>
    <xf numFmtId="0" fontId="1" fillId="8" borderId="28" xfId="0" applyFont="1" applyFill="1" applyBorder="1" applyAlignment="1">
      <alignment horizontal="left" vertical="center"/>
    </xf>
    <xf numFmtId="0" fontId="0" fillId="8" borderId="0" xfId="0" applyFill="1" applyBorder="1"/>
    <xf numFmtId="0" fontId="3" fillId="8" borderId="10" xfId="0" applyFont="1" applyFill="1" applyBorder="1" applyAlignment="1">
      <alignment horizontal="left" vertical="center" wrapText="1"/>
    </xf>
    <xf numFmtId="0" fontId="1" fillId="8" borderId="10" xfId="0" applyFont="1" applyFill="1" applyBorder="1" applyAlignment="1">
      <alignment horizontal="left" vertical="center" wrapText="1"/>
    </xf>
    <xf numFmtId="164" fontId="3" fillId="8" borderId="61" xfId="0" applyNumberFormat="1" applyFont="1" applyFill="1" applyBorder="1" applyAlignment="1">
      <alignment horizontal="center" vertical="center"/>
    </xf>
    <xf numFmtId="164" fontId="1" fillId="8" borderId="26" xfId="0" applyNumberFormat="1" applyFont="1" applyFill="1" applyBorder="1" applyAlignment="1">
      <alignment horizontal="center" vertical="center"/>
    </xf>
    <xf numFmtId="0" fontId="3" fillId="8" borderId="13" xfId="0" applyFont="1" applyFill="1" applyBorder="1" applyAlignment="1">
      <alignment horizontal="center" vertical="center"/>
    </xf>
    <xf numFmtId="0" fontId="3" fillId="8" borderId="16" xfId="0" applyFont="1" applyFill="1" applyBorder="1" applyAlignment="1">
      <alignment horizontal="center" vertical="center"/>
    </xf>
    <xf numFmtId="164" fontId="3" fillId="8" borderId="32" xfId="0" applyNumberFormat="1" applyFont="1" applyFill="1" applyBorder="1" applyAlignment="1">
      <alignment horizontal="center" vertical="center"/>
    </xf>
    <xf numFmtId="0" fontId="0" fillId="8" borderId="0" xfId="0" applyFill="1"/>
    <xf numFmtId="0" fontId="4" fillId="0" borderId="24" xfId="0" applyFont="1" applyBorder="1" applyAlignment="1">
      <alignment horizontal="left" vertical="center" wrapText="1"/>
    </xf>
    <xf numFmtId="0" fontId="0" fillId="8" borderId="9" xfId="0" applyFill="1" applyBorder="1"/>
    <xf numFmtId="164" fontId="3" fillId="8" borderId="63" xfId="0" applyNumberFormat="1" applyFont="1" applyFill="1" applyBorder="1" applyAlignment="1">
      <alignment horizontal="center" vertical="center"/>
    </xf>
    <xf numFmtId="164" fontId="1" fillId="8" borderId="59" xfId="0" applyNumberFormat="1" applyFont="1" applyFill="1" applyBorder="1" applyAlignment="1">
      <alignment horizontal="center" vertical="center"/>
    </xf>
    <xf numFmtId="164" fontId="1" fillId="8" borderId="29" xfId="0" applyNumberFormat="1" applyFont="1" applyFill="1" applyBorder="1" applyAlignment="1">
      <alignment horizontal="center" vertical="center"/>
    </xf>
    <xf numFmtId="0" fontId="1" fillId="8" borderId="14" xfId="0" applyFont="1" applyFill="1" applyBorder="1" applyAlignment="1">
      <alignment horizontal="left" vertical="center" wrapText="1"/>
    </xf>
    <xf numFmtId="0" fontId="1" fillId="0" borderId="56" xfId="0" applyFont="1" applyBorder="1" applyAlignment="1">
      <alignment horizontal="center" vertical="center"/>
    </xf>
    <xf numFmtId="0" fontId="1" fillId="0" borderId="0" xfId="0" applyFont="1" applyAlignment="1">
      <alignment horizontal="left" vertical="center"/>
    </xf>
    <xf numFmtId="0" fontId="1" fillId="0" borderId="24" xfId="0" applyFont="1" applyBorder="1" applyAlignment="1">
      <alignment horizontal="left" vertical="center"/>
    </xf>
    <xf numFmtId="0" fontId="1" fillId="0" borderId="21" xfId="0" applyFont="1" applyFill="1" applyBorder="1" applyAlignment="1">
      <alignment horizontal="left" vertical="center"/>
    </xf>
    <xf numFmtId="0" fontId="1" fillId="0" borderId="33" xfId="0" applyFont="1" applyFill="1" applyBorder="1" applyAlignment="1">
      <alignment horizontal="center" vertical="center"/>
    </xf>
    <xf numFmtId="0" fontId="1" fillId="0" borderId="53" xfId="0" applyFont="1" applyFill="1" applyBorder="1" applyAlignment="1">
      <alignment horizontal="center" vertical="center"/>
    </xf>
    <xf numFmtId="0" fontId="0" fillId="0" borderId="0" xfId="0" applyFill="1"/>
    <xf numFmtId="0" fontId="1" fillId="0" borderId="28" xfId="0" applyFont="1" applyFill="1" applyBorder="1" applyAlignment="1">
      <alignment horizontal="left" vertical="center"/>
    </xf>
    <xf numFmtId="0" fontId="1" fillId="0" borderId="10" xfId="0"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11" xfId="0" applyFont="1" applyFill="1" applyBorder="1" applyAlignment="1">
      <alignment horizontal="center" vertical="center"/>
    </xf>
    <xf numFmtId="164" fontId="1" fillId="0" borderId="49" xfId="0" applyNumberFormat="1" applyFont="1" applyFill="1" applyBorder="1" applyAlignment="1">
      <alignment horizontal="center" vertical="center"/>
    </xf>
    <xf numFmtId="0" fontId="1" fillId="0" borderId="49" xfId="0" applyFont="1" applyFill="1" applyBorder="1" applyAlignment="1">
      <alignment horizontal="right" vertical="top"/>
    </xf>
    <xf numFmtId="0" fontId="1" fillId="0" borderId="3"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68" xfId="0" applyFont="1" applyFill="1" applyBorder="1" applyAlignment="1">
      <alignment horizontal="center" vertical="center"/>
    </xf>
    <xf numFmtId="164" fontId="1" fillId="0" borderId="28" xfId="0" applyNumberFormat="1" applyFont="1" applyFill="1" applyBorder="1" applyAlignment="1">
      <alignment vertical="center"/>
    </xf>
    <xf numFmtId="164" fontId="1" fillId="0" borderId="24" xfId="0" applyNumberFormat="1" applyFont="1" applyFill="1" applyBorder="1" applyAlignment="1">
      <alignment vertical="center"/>
    </xf>
    <xf numFmtId="0" fontId="1" fillId="0" borderId="44"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0" xfId="0" applyFont="1" applyFill="1" applyAlignment="1">
      <alignment horizontal="left" vertical="top" wrapText="1"/>
    </xf>
    <xf numFmtId="0" fontId="1" fillId="0" borderId="49" xfId="0" applyFont="1" applyFill="1" applyBorder="1" applyAlignment="1">
      <alignment horizontal="center" vertical="center"/>
    </xf>
    <xf numFmtId="0" fontId="1" fillId="0" borderId="39" xfId="0" applyFont="1" applyFill="1" applyBorder="1" applyAlignment="1">
      <alignment horizontal="left" vertical="top" wrapText="1"/>
    </xf>
    <xf numFmtId="0" fontId="1" fillId="0" borderId="46" xfId="0" applyFont="1" applyFill="1" applyBorder="1" applyAlignment="1">
      <alignment horizontal="left" vertical="top" wrapText="1"/>
    </xf>
    <xf numFmtId="0" fontId="1" fillId="0" borderId="64" xfId="0" applyFont="1" applyFill="1" applyBorder="1" applyAlignment="1">
      <alignment horizontal="center" vertical="center"/>
    </xf>
    <xf numFmtId="0" fontId="1" fillId="0" borderId="16" xfId="0" applyFont="1" applyFill="1" applyBorder="1" applyAlignment="1">
      <alignment horizontal="center" vertical="center"/>
    </xf>
    <xf numFmtId="164" fontId="1" fillId="0" borderId="20" xfId="0" applyNumberFormat="1" applyFont="1" applyFill="1" applyBorder="1" applyAlignment="1">
      <alignment vertical="center"/>
    </xf>
    <xf numFmtId="164" fontId="1" fillId="0" borderId="25" xfId="0" applyNumberFormat="1" applyFont="1" applyFill="1" applyBorder="1" applyAlignment="1">
      <alignment vertical="center"/>
    </xf>
    <xf numFmtId="0" fontId="3" fillId="0" borderId="3" xfId="0" applyFont="1" applyFill="1" applyBorder="1" applyAlignment="1">
      <alignment horizontal="center" vertical="center"/>
    </xf>
    <xf numFmtId="0" fontId="3" fillId="0" borderId="56" xfId="0" applyFont="1" applyFill="1" applyBorder="1" applyAlignment="1">
      <alignment horizontal="center" vertical="center"/>
    </xf>
    <xf numFmtId="0" fontId="3" fillId="0" borderId="0" xfId="0" applyFont="1" applyFill="1" applyBorder="1" applyAlignment="1">
      <alignment horizontal="left" vertical="center"/>
    </xf>
    <xf numFmtId="0" fontId="3" fillId="0" borderId="24" xfId="0" applyFont="1" applyFill="1" applyBorder="1" applyAlignment="1">
      <alignment horizontal="left" vertical="center"/>
    </xf>
    <xf numFmtId="0" fontId="0" fillId="0" borderId="0" xfId="0" applyFill="1" applyBorder="1"/>
    <xf numFmtId="0" fontId="3" fillId="0" borderId="46" xfId="0" applyFont="1" applyFill="1" applyBorder="1" applyAlignment="1">
      <alignment horizontal="center" vertical="center"/>
    </xf>
    <xf numFmtId="0" fontId="3" fillId="0" borderId="52" xfId="0" applyFont="1" applyFill="1" applyBorder="1" applyAlignment="1">
      <alignment horizontal="center" vertical="center"/>
    </xf>
    <xf numFmtId="0" fontId="3" fillId="0" borderId="49" xfId="0" applyFont="1" applyFill="1" applyBorder="1" applyAlignment="1">
      <alignment horizontal="center" vertical="center"/>
    </xf>
    <xf numFmtId="0" fontId="3" fillId="0" borderId="44" xfId="0" applyFont="1" applyFill="1" applyBorder="1" applyAlignment="1">
      <alignment horizontal="center" vertical="center"/>
    </xf>
    <xf numFmtId="0" fontId="1" fillId="0" borderId="16" xfId="0" applyFont="1" applyFill="1" applyBorder="1" applyAlignment="1">
      <alignment horizontal="left" vertical="top" wrapText="1"/>
    </xf>
    <xf numFmtId="0" fontId="3" fillId="0" borderId="3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25" xfId="0" applyFont="1" applyFill="1" applyBorder="1" applyAlignment="1">
      <alignment horizontal="left" vertical="center"/>
    </xf>
    <xf numFmtId="0" fontId="3" fillId="0" borderId="33" xfId="0" applyFont="1" applyFill="1" applyBorder="1" applyAlignment="1">
      <alignment horizontal="center" vertical="center"/>
    </xf>
    <xf numFmtId="0" fontId="1" fillId="0" borderId="54" xfId="0" applyFont="1" applyFill="1" applyBorder="1" applyAlignment="1">
      <alignment horizontal="center" vertical="center"/>
    </xf>
    <xf numFmtId="0" fontId="0" fillId="0" borderId="24" xfId="0" applyFill="1" applyBorder="1"/>
    <xf numFmtId="0" fontId="3" fillId="0" borderId="29" xfId="0" applyFont="1" applyFill="1" applyBorder="1" applyAlignment="1">
      <alignment horizontal="center" vertical="center"/>
    </xf>
    <xf numFmtId="0" fontId="1" fillId="0" borderId="66" xfId="0" quotePrefix="1" applyFont="1" applyFill="1" applyBorder="1" applyAlignment="1">
      <alignment horizontal="left" vertical="top" wrapText="1"/>
    </xf>
    <xf numFmtId="9" fontId="0" fillId="0" borderId="0" xfId="0" applyNumberFormat="1"/>
    <xf numFmtId="164" fontId="3" fillId="0" borderId="65" xfId="0" applyNumberFormat="1" applyFont="1" applyFill="1" applyBorder="1" applyAlignment="1">
      <alignment horizontal="center" vertical="center"/>
    </xf>
    <xf numFmtId="164" fontId="1" fillId="0" borderId="46" xfId="0" applyNumberFormat="1" applyFont="1" applyFill="1" applyBorder="1" applyAlignment="1">
      <alignment horizontal="center" vertical="center"/>
    </xf>
    <xf numFmtId="0" fontId="1" fillId="0" borderId="4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55" xfId="0" applyFont="1" applyFill="1" applyBorder="1" applyAlignment="1">
      <alignment horizontal="center" vertical="center"/>
    </xf>
    <xf numFmtId="0" fontId="3" fillId="0" borderId="67"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29" xfId="0" applyFont="1" applyFill="1" applyBorder="1" applyAlignment="1">
      <alignment horizontal="center" vertical="center"/>
    </xf>
    <xf numFmtId="164" fontId="1" fillId="0" borderId="3" xfId="0" applyNumberFormat="1" applyFont="1" applyFill="1" applyBorder="1" applyAlignment="1">
      <alignment horizontal="center" vertical="center"/>
    </xf>
    <xf numFmtId="0" fontId="3" fillId="0" borderId="60" xfId="0" applyFont="1" applyBorder="1" applyAlignment="1">
      <alignment horizontal="left" vertical="center"/>
    </xf>
    <xf numFmtId="0" fontId="0" fillId="0" borderId="41" xfId="0" applyFill="1" applyBorder="1"/>
    <xf numFmtId="0" fontId="3" fillId="0" borderId="53" xfId="0" applyFont="1" applyFill="1" applyBorder="1" applyAlignment="1">
      <alignment horizontal="center" vertical="center"/>
    </xf>
    <xf numFmtId="0" fontId="16" fillId="0" borderId="8" xfId="0" applyFont="1" applyFill="1" applyBorder="1" applyAlignment="1">
      <alignment horizontal="left" vertical="center"/>
    </xf>
    <xf numFmtId="0" fontId="3" fillId="0" borderId="21" xfId="0" applyFont="1" applyFill="1" applyBorder="1" applyAlignment="1">
      <alignment horizontal="left" vertical="center"/>
    </xf>
    <xf numFmtId="0" fontId="3" fillId="0" borderId="9" xfId="0" applyFont="1" applyFill="1" applyBorder="1" applyAlignment="1">
      <alignment horizontal="left" vertical="center"/>
    </xf>
    <xf numFmtId="0" fontId="16" fillId="0" borderId="12" xfId="0" applyFont="1" applyFill="1" applyBorder="1" applyAlignment="1">
      <alignment horizontal="left" vertical="center"/>
    </xf>
    <xf numFmtId="0" fontId="16" fillId="0" borderId="14" xfId="0" quotePrefix="1" applyFont="1" applyFill="1" applyBorder="1" applyAlignment="1">
      <alignment horizontal="left" vertical="center" wrapText="1"/>
    </xf>
    <xf numFmtId="0" fontId="3" fillId="0" borderId="1" xfId="0" applyFont="1" applyFill="1" applyBorder="1" applyAlignment="1">
      <alignment horizontal="center" vertical="center"/>
    </xf>
    <xf numFmtId="0" fontId="1" fillId="0" borderId="77" xfId="0" applyFont="1" applyFill="1" applyBorder="1" applyAlignment="1">
      <alignment horizontal="center" vertical="center"/>
    </xf>
    <xf numFmtId="0" fontId="0" fillId="0" borderId="21" xfId="0" applyFill="1" applyBorder="1"/>
    <xf numFmtId="0" fontId="3" fillId="0" borderId="9" xfId="0" applyFont="1" applyFill="1" applyBorder="1" applyAlignment="1">
      <alignment vertical="center"/>
    </xf>
    <xf numFmtId="0" fontId="3" fillId="0" borderId="47"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31" xfId="0" applyFont="1" applyFill="1" applyBorder="1" applyAlignment="1">
      <alignment horizontal="center" vertical="center"/>
    </xf>
    <xf numFmtId="0" fontId="1" fillId="0" borderId="65" xfId="0" applyFont="1" applyBorder="1" applyAlignment="1">
      <alignment horizontal="center" vertical="center"/>
    </xf>
    <xf numFmtId="0" fontId="1" fillId="0" borderId="17" xfId="0" applyFont="1" applyBorder="1" applyAlignment="1">
      <alignment horizontal="center" vertical="center"/>
    </xf>
    <xf numFmtId="0" fontId="1" fillId="0" borderId="39" xfId="0" applyFont="1" applyBorder="1" applyAlignment="1">
      <alignment horizontal="center" vertical="center"/>
    </xf>
    <xf numFmtId="0" fontId="1" fillId="0" borderId="46" xfId="0" applyFont="1" applyBorder="1" applyAlignment="1">
      <alignment horizontal="center" vertical="center"/>
    </xf>
    <xf numFmtId="0" fontId="0" fillId="0" borderId="51" xfId="0" applyFill="1" applyBorder="1"/>
    <xf numFmtId="0" fontId="0" fillId="0" borderId="42" xfId="0" applyFill="1" applyBorder="1"/>
    <xf numFmtId="0" fontId="1" fillId="0" borderId="8" xfId="0" applyFont="1" applyFill="1" applyBorder="1" applyAlignment="1">
      <alignment horizontal="left" vertical="center"/>
    </xf>
    <xf numFmtId="0" fontId="1" fillId="0" borderId="47" xfId="0" applyFont="1" applyFill="1" applyBorder="1" applyAlignment="1">
      <alignment horizontal="center" vertical="center"/>
    </xf>
    <xf numFmtId="0" fontId="1" fillId="0" borderId="73" xfId="0" applyFont="1" applyFill="1" applyBorder="1" applyAlignment="1">
      <alignment horizontal="center" vertical="center"/>
    </xf>
    <xf numFmtId="0" fontId="1" fillId="0" borderId="42"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24" xfId="0" applyFont="1" applyFill="1" applyBorder="1" applyAlignment="1">
      <alignment horizontal="left" vertical="center" wrapText="1"/>
    </xf>
    <xf numFmtId="164" fontId="3" fillId="0" borderId="63" xfId="0" applyNumberFormat="1" applyFont="1" applyFill="1" applyBorder="1" applyAlignment="1">
      <alignment horizontal="center" vertical="center"/>
    </xf>
    <xf numFmtId="164" fontId="1" fillId="0" borderId="59" xfId="0" applyNumberFormat="1" applyFont="1" applyFill="1" applyBorder="1" applyAlignment="1">
      <alignment horizontal="center" vertical="center"/>
    </xf>
    <xf numFmtId="0" fontId="0" fillId="0" borderId="17" xfId="0" applyBorder="1" applyAlignment="1"/>
    <xf numFmtId="0" fontId="0" fillId="0" borderId="30" xfId="0" applyBorder="1" applyAlignment="1"/>
    <xf numFmtId="0" fontId="0" fillId="0" borderId="15" xfId="0" applyBorder="1" applyAlignment="1"/>
    <xf numFmtId="0" fontId="0" fillId="0" borderId="25" xfId="0" applyBorder="1" applyAlignment="1"/>
    <xf numFmtId="0" fontId="0" fillId="0" borderId="60" xfId="0" applyBorder="1" applyAlignment="1"/>
    <xf numFmtId="0" fontId="0" fillId="0" borderId="20" xfId="0" applyBorder="1" applyAlignment="1"/>
    <xf numFmtId="164" fontId="3" fillId="8" borderId="71" xfId="0" applyNumberFormat="1" applyFont="1" applyFill="1" applyBorder="1" applyAlignment="1">
      <alignment horizontal="center" vertical="center"/>
    </xf>
    <xf numFmtId="164" fontId="1" fillId="8" borderId="10" xfId="0" applyNumberFormat="1" applyFont="1" applyFill="1" applyBorder="1" applyAlignment="1">
      <alignment horizontal="center" vertical="center"/>
    </xf>
    <xf numFmtId="0" fontId="3" fillId="0" borderId="65" xfId="0" applyFont="1" applyBorder="1" applyAlignment="1">
      <alignment horizontal="center" vertical="center"/>
    </xf>
    <xf numFmtId="0" fontId="3" fillId="3" borderId="25" xfId="0" applyFont="1" applyFill="1" applyBorder="1" applyAlignment="1">
      <alignment horizontal="left" vertical="center" wrapText="1"/>
    </xf>
    <xf numFmtId="0" fontId="0" fillId="0" borderId="24" xfId="0" applyBorder="1" applyAlignment="1"/>
    <xf numFmtId="0" fontId="1" fillId="0" borderId="71" xfId="0" applyFont="1" applyBorder="1" applyAlignment="1">
      <alignment horizontal="left" vertical="center"/>
    </xf>
    <xf numFmtId="0" fontId="1" fillId="0" borderId="10" xfId="0" applyFont="1" applyBorder="1" applyAlignment="1">
      <alignment horizontal="left" vertical="center"/>
    </xf>
    <xf numFmtId="0" fontId="3" fillId="0" borderId="13" xfId="0" applyFont="1" applyBorder="1" applyAlignment="1">
      <alignment horizontal="left" vertical="top" wrapText="1"/>
    </xf>
    <xf numFmtId="0" fontId="3" fillId="0" borderId="14" xfId="0" applyFont="1" applyBorder="1" applyAlignment="1">
      <alignment horizontal="left" vertical="center"/>
    </xf>
    <xf numFmtId="0" fontId="3" fillId="0" borderId="35" xfId="0" applyFont="1" applyFill="1" applyBorder="1" applyAlignment="1">
      <alignment horizontal="center" vertical="center"/>
    </xf>
    <xf numFmtId="0" fontId="3" fillId="0" borderId="28" xfId="0" applyFont="1" applyFill="1" applyBorder="1" applyAlignment="1">
      <alignment horizontal="left" vertical="center"/>
    </xf>
    <xf numFmtId="164" fontId="3" fillId="0" borderId="67" xfId="0" applyNumberFormat="1" applyFont="1" applyBorder="1" applyAlignment="1">
      <alignment horizontal="center" vertical="center"/>
    </xf>
    <xf numFmtId="164" fontId="3" fillId="8" borderId="68" xfId="0" applyNumberFormat="1" applyFont="1" applyFill="1" applyBorder="1" applyAlignment="1">
      <alignment horizontal="center" vertical="center"/>
    </xf>
    <xf numFmtId="0" fontId="0" fillId="0" borderId="34" xfId="0" applyFill="1" applyBorder="1"/>
    <xf numFmtId="0" fontId="0" fillId="0" borderId="14" xfId="0" applyFill="1" applyBorder="1"/>
    <xf numFmtId="0" fontId="19" fillId="10" borderId="49" xfId="3" applyFont="1" applyFill="1" applyBorder="1" applyAlignment="1">
      <alignment horizontal="right" vertical="top"/>
    </xf>
    <xf numFmtId="0" fontId="1" fillId="10" borderId="3"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10" borderId="46" xfId="0" applyFont="1" applyFill="1" applyBorder="1" applyAlignment="1">
      <alignment horizontal="left" vertical="top" wrapText="1"/>
    </xf>
    <xf numFmtId="0" fontId="1" fillId="10" borderId="16" xfId="0" applyFont="1" applyFill="1" applyBorder="1" applyAlignment="1">
      <alignment horizontal="left" vertical="top" wrapText="1"/>
    </xf>
    <xf numFmtId="0" fontId="1" fillId="10" borderId="3" xfId="0" applyFont="1" applyFill="1" applyBorder="1" applyAlignment="1">
      <alignment horizontal="center" vertical="center"/>
    </xf>
    <xf numFmtId="0" fontId="1" fillId="10" borderId="13" xfId="0" applyFont="1" applyFill="1" applyBorder="1" applyAlignment="1">
      <alignment horizontal="center" vertical="center"/>
    </xf>
    <xf numFmtId="0" fontId="19" fillId="10" borderId="65" xfId="3" applyFont="1" applyFill="1" applyBorder="1" applyAlignment="1">
      <alignment vertical="center"/>
    </xf>
    <xf numFmtId="0" fontId="1" fillId="0" borderId="46" xfId="0" applyFont="1" applyBorder="1" applyAlignment="1">
      <alignment horizontal="left" vertical="top" wrapText="1"/>
    </xf>
    <xf numFmtId="0" fontId="1" fillId="10" borderId="13" xfId="0" applyFont="1" applyFill="1" applyBorder="1" applyAlignment="1">
      <alignment horizontal="left" vertical="top" wrapText="1"/>
    </xf>
    <xf numFmtId="0" fontId="1" fillId="10" borderId="21" xfId="0" applyFont="1" applyFill="1" applyBorder="1" applyAlignment="1">
      <alignment horizontal="left" vertical="center"/>
    </xf>
    <xf numFmtId="0" fontId="3" fillId="10" borderId="47" xfId="0" applyFont="1" applyFill="1" applyBorder="1" applyAlignment="1">
      <alignment horizontal="center" vertical="center"/>
    </xf>
    <xf numFmtId="0" fontId="3" fillId="10" borderId="53" xfId="0" applyFont="1" applyFill="1" applyBorder="1" applyAlignment="1">
      <alignment horizontal="center" vertical="center"/>
    </xf>
    <xf numFmtId="0" fontId="0" fillId="10" borderId="37" xfId="0" applyFill="1" applyBorder="1"/>
    <xf numFmtId="0" fontId="0" fillId="10" borderId="9" xfId="0" applyFill="1" applyBorder="1"/>
    <xf numFmtId="0" fontId="3" fillId="10" borderId="28" xfId="0" applyFont="1" applyFill="1" applyBorder="1" applyAlignment="1">
      <alignment horizontal="left" vertical="center"/>
    </xf>
    <xf numFmtId="0" fontId="0" fillId="10" borderId="0" xfId="0" applyFill="1" applyBorder="1"/>
    <xf numFmtId="0" fontId="3" fillId="10" borderId="10" xfId="0" applyFont="1" applyFill="1" applyBorder="1" applyAlignment="1">
      <alignment horizontal="left" vertical="center" wrapText="1"/>
    </xf>
    <xf numFmtId="0" fontId="3" fillId="10" borderId="3" xfId="0" applyFont="1" applyFill="1" applyBorder="1" applyAlignment="1">
      <alignment horizontal="center" vertical="center"/>
    </xf>
    <xf numFmtId="0" fontId="3" fillId="10" borderId="11" xfId="0" applyFont="1" applyFill="1" applyBorder="1" applyAlignment="1">
      <alignment horizontal="center" vertical="center"/>
    </xf>
    <xf numFmtId="164" fontId="3" fillId="10" borderId="49" xfId="0" applyNumberFormat="1" applyFont="1" applyFill="1" applyBorder="1" applyAlignment="1">
      <alignment horizontal="center" vertical="center"/>
    </xf>
    <xf numFmtId="164" fontId="1" fillId="10" borderId="11" xfId="0" applyNumberFormat="1" applyFont="1" applyFill="1" applyBorder="1" applyAlignment="1">
      <alignment horizontal="center" vertical="center"/>
    </xf>
    <xf numFmtId="0" fontId="0" fillId="10" borderId="24" xfId="0" applyFill="1" applyBorder="1"/>
    <xf numFmtId="0" fontId="3" fillId="10" borderId="16" xfId="0" applyFont="1" applyFill="1" applyBorder="1" applyAlignment="1">
      <alignment horizontal="center" vertical="center"/>
    </xf>
    <xf numFmtId="0" fontId="0" fillId="10" borderId="15" xfId="0" applyFill="1" applyBorder="1"/>
    <xf numFmtId="0" fontId="0" fillId="10" borderId="25" xfId="0" applyFill="1" applyBorder="1"/>
    <xf numFmtId="0" fontId="1" fillId="10" borderId="10" xfId="0" applyFont="1" applyFill="1" applyBorder="1" applyAlignment="1">
      <alignment horizontal="left" vertical="center" wrapText="1"/>
    </xf>
    <xf numFmtId="0" fontId="3" fillId="10" borderId="33" xfId="0" applyFont="1" applyFill="1" applyBorder="1" applyAlignment="1">
      <alignment horizontal="center" vertical="center"/>
    </xf>
    <xf numFmtId="0" fontId="3" fillId="10" borderId="1" xfId="0" applyFont="1" applyFill="1" applyBorder="1" applyAlignment="1">
      <alignment horizontal="center" vertical="center"/>
    </xf>
    <xf numFmtId="164" fontId="3" fillId="10" borderId="63" xfId="0" applyNumberFormat="1" applyFont="1" applyFill="1" applyBorder="1" applyAlignment="1">
      <alignment horizontal="center" vertical="center"/>
    </xf>
    <xf numFmtId="164" fontId="1" fillId="10" borderId="59" xfId="0" applyNumberFormat="1" applyFont="1" applyFill="1" applyBorder="1" applyAlignment="1">
      <alignment horizontal="center" vertical="center"/>
    </xf>
    <xf numFmtId="0" fontId="3" fillId="10" borderId="44" xfId="0" applyFont="1" applyFill="1" applyBorder="1" applyAlignment="1">
      <alignment horizontal="center" vertical="center"/>
    </xf>
    <xf numFmtId="0" fontId="0" fillId="8" borderId="71" xfId="0" applyFill="1" applyBorder="1"/>
    <xf numFmtId="0" fontId="0" fillId="8" borderId="10" xfId="0" applyFill="1" applyBorder="1"/>
    <xf numFmtId="0" fontId="3" fillId="10" borderId="63" xfId="0" applyFont="1" applyFill="1" applyBorder="1" applyAlignment="1">
      <alignment horizontal="center" vertical="center"/>
    </xf>
    <xf numFmtId="0" fontId="3" fillId="10" borderId="64" xfId="0" applyFont="1" applyFill="1" applyBorder="1" applyAlignment="1">
      <alignment horizontal="center" vertical="center"/>
    </xf>
    <xf numFmtId="0" fontId="3" fillId="10" borderId="59" xfId="0" applyFont="1" applyFill="1" applyBorder="1" applyAlignment="1">
      <alignment horizontal="center" vertical="center"/>
    </xf>
    <xf numFmtId="164" fontId="3" fillId="10" borderId="68" xfId="0" applyNumberFormat="1" applyFont="1" applyFill="1" applyBorder="1" applyAlignment="1">
      <alignment horizontal="center" vertical="center"/>
    </xf>
    <xf numFmtId="164" fontId="1" fillId="10" borderId="54" xfId="0" applyNumberFormat="1" applyFont="1" applyFill="1" applyBorder="1" applyAlignment="1">
      <alignment horizontal="center" vertical="center"/>
    </xf>
    <xf numFmtId="164" fontId="1" fillId="10" borderId="49" xfId="0" applyNumberFormat="1" applyFont="1" applyFill="1" applyBorder="1" applyAlignment="1">
      <alignment horizontal="center" vertical="center"/>
    </xf>
    <xf numFmtId="164" fontId="1" fillId="10" borderId="29" xfId="0" applyNumberFormat="1" applyFont="1" applyFill="1" applyBorder="1" applyAlignment="1">
      <alignment horizontal="center" vertical="center"/>
    </xf>
    <xf numFmtId="0" fontId="0" fillId="0" borderId="28" xfId="0" applyBorder="1" applyAlignment="1"/>
    <xf numFmtId="0" fontId="4" fillId="0" borderId="9" xfId="0" applyFont="1" applyBorder="1" applyAlignment="1">
      <alignment horizontal="left" vertical="center" wrapText="1"/>
    </xf>
    <xf numFmtId="0" fontId="1" fillId="5" borderId="7" xfId="0" applyFont="1" applyFill="1" applyBorder="1" applyAlignment="1">
      <alignment horizontal="left" vertical="center"/>
    </xf>
    <xf numFmtId="0" fontId="3" fillId="5" borderId="7" xfId="0" applyFont="1" applyFill="1" applyBorder="1" applyAlignment="1">
      <alignment horizontal="left" vertical="center"/>
    </xf>
    <xf numFmtId="0" fontId="3" fillId="5" borderId="27" xfId="0" applyFont="1" applyFill="1" applyBorder="1" applyAlignment="1">
      <alignment horizontal="left" vertical="center"/>
    </xf>
    <xf numFmtId="0" fontId="0" fillId="0" borderId="51" xfId="0" applyBorder="1" applyAlignment="1"/>
    <xf numFmtId="0" fontId="0" fillId="0" borderId="42" xfId="0" applyBorder="1" applyAlignment="1"/>
    <xf numFmtId="0" fontId="4" fillId="0" borderId="9" xfId="0" applyFont="1" applyFill="1" applyBorder="1" applyAlignment="1">
      <alignment horizontal="left" vertical="center" wrapText="1"/>
    </xf>
    <xf numFmtId="0" fontId="1" fillId="5" borderId="70" xfId="0" applyFont="1" applyFill="1" applyBorder="1" applyAlignment="1">
      <alignment horizontal="left" vertical="center"/>
    </xf>
    <xf numFmtId="0" fontId="3" fillId="5" borderId="19" xfId="0" applyFont="1" applyFill="1" applyBorder="1" applyAlignment="1">
      <alignment horizontal="left" vertical="center"/>
    </xf>
    <xf numFmtId="0" fontId="3" fillId="5" borderId="6" xfId="0" applyFont="1" applyFill="1" applyBorder="1" applyAlignment="1">
      <alignment horizontal="left" vertical="center"/>
    </xf>
    <xf numFmtId="0" fontId="11" fillId="0" borderId="9" xfId="0" applyFont="1" applyBorder="1" applyAlignment="1">
      <alignment horizontal="left" vertical="center" wrapText="1"/>
    </xf>
    <xf numFmtId="0" fontId="1" fillId="5" borderId="62" xfId="0" applyFont="1" applyFill="1" applyBorder="1" applyAlignment="1">
      <alignment horizontal="left" vertical="center"/>
    </xf>
    <xf numFmtId="0" fontId="4" fillId="0" borderId="24" xfId="0" applyFont="1" applyBorder="1" applyAlignment="1">
      <alignment horizontal="left" vertical="center" wrapText="1"/>
    </xf>
    <xf numFmtId="0" fontId="4" fillId="10" borderId="9" xfId="0" applyFont="1" applyFill="1" applyBorder="1" applyAlignment="1">
      <alignment horizontal="left" vertical="center" wrapText="1"/>
    </xf>
    <xf numFmtId="0" fontId="19" fillId="10" borderId="84" xfId="3" applyFont="1" applyFill="1" applyBorder="1" applyAlignment="1">
      <alignment horizontal="center" vertical="center"/>
    </xf>
    <xf numFmtId="0" fontId="19" fillId="10" borderId="63" xfId="3" applyFont="1" applyFill="1" applyBorder="1" applyAlignment="1">
      <alignment horizontal="center" vertical="center"/>
    </xf>
    <xf numFmtId="0" fontId="13" fillId="7" borderId="20" xfId="0" applyFont="1" applyFill="1" applyBorder="1" applyAlignment="1">
      <alignment horizontal="center"/>
    </xf>
    <xf numFmtId="0" fontId="13" fillId="7" borderId="15" xfId="0" applyFont="1" applyFill="1" applyBorder="1" applyAlignment="1">
      <alignment horizontal="center"/>
    </xf>
    <xf numFmtId="4" fontId="14" fillId="8" borderId="21" xfId="0" applyNumberFormat="1" applyFont="1" applyFill="1" applyBorder="1" applyAlignment="1">
      <alignment horizontal="center" vertical="top" wrapText="1"/>
    </xf>
    <xf numFmtId="4" fontId="14" fillId="8" borderId="9" xfId="0" applyNumberFormat="1" applyFont="1" applyFill="1" applyBorder="1" applyAlignment="1">
      <alignment horizontal="center" vertical="top" wrapText="1"/>
    </xf>
    <xf numFmtId="0" fontId="2" fillId="2" borderId="4" xfId="0" applyFont="1" applyFill="1" applyBorder="1" applyAlignment="1">
      <alignment horizontal="center" vertical="center" textRotation="90" wrapText="1"/>
    </xf>
    <xf numFmtId="0" fontId="1" fillId="2" borderId="82" xfId="0" applyFont="1" applyFill="1" applyBorder="1" applyAlignment="1">
      <alignment horizontal="center" vertical="center" textRotation="90" wrapText="1"/>
    </xf>
    <xf numFmtId="0" fontId="1" fillId="2" borderId="83" xfId="0" applyFont="1" applyFill="1" applyBorder="1" applyAlignment="1">
      <alignment horizontal="center" vertical="center" textRotation="90" wrapText="1"/>
    </xf>
    <xf numFmtId="0" fontId="1" fillId="2" borderId="70"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6" xfId="0" applyFont="1" applyFill="1" applyBorder="1" applyAlignment="1">
      <alignment horizontal="center" vertical="center"/>
    </xf>
    <xf numFmtId="0" fontId="10" fillId="3" borderId="5" xfId="0" applyFont="1" applyFill="1" applyBorder="1" applyAlignment="1">
      <alignment horizontal="left" vertical="center" wrapText="1"/>
    </xf>
    <xf numFmtId="0" fontId="1" fillId="5" borderId="18" xfId="0" applyFont="1" applyFill="1" applyBorder="1" applyAlignment="1">
      <alignment horizontal="left" vertical="center"/>
    </xf>
    <xf numFmtId="0" fontId="1" fillId="5" borderId="19" xfId="0" applyFont="1" applyFill="1" applyBorder="1" applyAlignment="1">
      <alignment horizontal="left" vertical="center"/>
    </xf>
    <xf numFmtId="0" fontId="1" fillId="5" borderId="6" xfId="0" applyFont="1" applyFill="1" applyBorder="1" applyAlignment="1">
      <alignment horizontal="left" vertical="center"/>
    </xf>
    <xf numFmtId="0" fontId="4" fillId="0" borderId="24" xfId="0" applyFont="1" applyFill="1" applyBorder="1" applyAlignment="1">
      <alignment horizontal="left" vertical="center" wrapText="1"/>
    </xf>
    <xf numFmtId="0" fontId="1" fillId="0" borderId="84" xfId="0" applyFont="1" applyFill="1" applyBorder="1" applyAlignment="1">
      <alignment horizontal="left" vertical="center"/>
    </xf>
    <xf numFmtId="0" fontId="3" fillId="5" borderId="85" xfId="0" applyFont="1" applyFill="1" applyBorder="1" applyAlignment="1">
      <alignment horizontal="left" vertical="center"/>
    </xf>
    <xf numFmtId="0" fontId="4" fillId="0" borderId="37" xfId="0" applyFont="1" applyBorder="1" applyAlignment="1">
      <alignment horizontal="left" vertical="center" wrapText="1"/>
    </xf>
    <xf numFmtId="0" fontId="4" fillId="8" borderId="9" xfId="0" applyFont="1" applyFill="1" applyBorder="1" applyAlignment="1">
      <alignment horizontal="left" vertical="center" wrapText="1"/>
    </xf>
    <xf numFmtId="0" fontId="4" fillId="0" borderId="6" xfId="0" applyFont="1" applyBorder="1" applyAlignment="1">
      <alignment horizontal="left" vertical="center" wrapText="1"/>
    </xf>
    <xf numFmtId="0" fontId="1" fillId="5" borderId="27" xfId="0" applyFont="1" applyFill="1" applyBorder="1" applyAlignment="1">
      <alignment horizontal="left" vertical="center"/>
    </xf>
    <xf numFmtId="0" fontId="3" fillId="5" borderId="18" xfId="0" applyFont="1" applyFill="1" applyBorder="1" applyAlignment="1">
      <alignment horizontal="left" vertical="center"/>
    </xf>
    <xf numFmtId="0" fontId="11" fillId="0" borderId="24" xfId="0" applyFont="1" applyBorder="1" applyAlignment="1">
      <alignment horizontal="left" vertical="center" wrapText="1"/>
    </xf>
    <xf numFmtId="0" fontId="0" fillId="0" borderId="28" xfId="0" applyBorder="1" applyAlignment="1">
      <alignment horizontal="left"/>
    </xf>
    <xf numFmtId="0" fontId="0" fillId="0" borderId="24" xfId="0" applyBorder="1" applyAlignment="1">
      <alignment horizontal="left"/>
    </xf>
    <xf numFmtId="0" fontId="0" fillId="0" borderId="20" xfId="0" applyBorder="1" applyAlignment="1">
      <alignment horizontal="left"/>
    </xf>
    <xf numFmtId="0" fontId="0" fillId="0" borderId="25" xfId="0" applyBorder="1" applyAlignment="1">
      <alignment horizontal="left"/>
    </xf>
    <xf numFmtId="0" fontId="0" fillId="0" borderId="60" xfId="0" applyBorder="1" applyAlignment="1">
      <alignment horizontal="left"/>
    </xf>
    <xf numFmtId="0" fontId="0" fillId="0" borderId="30" xfId="0" applyBorder="1" applyAlignment="1">
      <alignment horizontal="left"/>
    </xf>
    <xf numFmtId="0" fontId="11" fillId="0" borderId="37" xfId="0" applyFont="1" applyBorder="1" applyAlignment="1">
      <alignment horizontal="left" vertical="center" wrapText="1"/>
    </xf>
    <xf numFmtId="0" fontId="17" fillId="0" borderId="9" xfId="0" applyFont="1" applyFill="1" applyBorder="1" applyAlignment="1">
      <alignment horizontal="left" vertical="center" wrapText="1"/>
    </xf>
    <xf numFmtId="0" fontId="0" fillId="0" borderId="60" xfId="0" applyBorder="1" applyAlignment="1">
      <alignment horizontal="center"/>
    </xf>
    <xf numFmtId="0" fontId="0" fillId="0" borderId="30" xfId="0" applyBorder="1" applyAlignment="1">
      <alignment horizontal="center"/>
    </xf>
    <xf numFmtId="0" fontId="0" fillId="0" borderId="20" xfId="0" applyBorder="1" applyAlignment="1">
      <alignment horizontal="center"/>
    </xf>
    <xf numFmtId="0" fontId="0" fillId="0" borderId="25" xfId="0" applyBorder="1" applyAlignment="1">
      <alignment horizontal="center"/>
    </xf>
  </cellXfs>
  <cellStyles count="4">
    <cellStyle name="Hiperligação" xfId="3" builtinId="8"/>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48"/>
  <sheetViews>
    <sheetView showGridLines="0" tabSelected="1" zoomScale="70" zoomScaleNormal="70" workbookViewId="0">
      <pane xSplit="1" ySplit="5" topLeftCell="B6" activePane="bottomRight" state="frozen"/>
      <selection pane="topRight" activeCell="B1" sqref="B1"/>
      <selection pane="bottomLeft" activeCell="A6" sqref="A6"/>
      <selection pane="bottomRight" activeCell="D125" sqref="D125"/>
    </sheetView>
  </sheetViews>
  <sheetFormatPr defaultRowHeight="14.5" x14ac:dyDescent="0.35"/>
  <cols>
    <col min="1" max="1" width="0.1796875" customWidth="1"/>
    <col min="2" max="2" width="24.453125" customWidth="1"/>
    <col min="3" max="3" width="14" customWidth="1"/>
    <col min="4" max="4" width="40.453125" customWidth="1"/>
    <col min="5" max="10" width="4.81640625" customWidth="1"/>
    <col min="11" max="12" width="10.1796875" customWidth="1"/>
    <col min="13" max="15" width="10.453125" bestFit="1" customWidth="1"/>
  </cols>
  <sheetData>
    <row r="1" spans="2:13" ht="19.5" customHeight="1" x14ac:dyDescent="0.35">
      <c r="B1" s="124" t="s">
        <v>154</v>
      </c>
      <c r="C1" s="125"/>
      <c r="D1" s="126"/>
      <c r="E1" s="126"/>
      <c r="F1" s="126"/>
      <c r="G1" s="126"/>
      <c r="H1" s="126"/>
      <c r="I1" s="126"/>
      <c r="J1" s="126"/>
      <c r="K1" s="126"/>
      <c r="L1" s="126"/>
    </row>
    <row r="2" spans="2:13" ht="20.5" thickBot="1" x14ac:dyDescent="0.4">
      <c r="B2" s="127" t="s">
        <v>155</v>
      </c>
      <c r="C2" s="126"/>
      <c r="D2" s="126"/>
      <c r="E2" s="126"/>
      <c r="F2" s="126"/>
      <c r="G2" s="126"/>
      <c r="H2" s="126"/>
      <c r="I2" s="126"/>
      <c r="J2" s="126"/>
      <c r="K2" s="126"/>
      <c r="L2" s="126"/>
    </row>
    <row r="3" spans="2:13" ht="15" thickBot="1" x14ac:dyDescent="0.4">
      <c r="B3" s="128" t="s">
        <v>592</v>
      </c>
      <c r="E3" s="513" t="s">
        <v>0</v>
      </c>
      <c r="F3" s="514"/>
      <c r="G3" s="514"/>
      <c r="H3" s="514"/>
      <c r="I3" s="515"/>
      <c r="J3" s="160" t="s">
        <v>257</v>
      </c>
      <c r="K3" s="506" t="s">
        <v>221</v>
      </c>
      <c r="L3" s="507"/>
    </row>
    <row r="4" spans="2:13" ht="15" customHeight="1" thickBot="1" x14ac:dyDescent="0.4">
      <c r="B4" s="128" t="s">
        <v>597</v>
      </c>
      <c r="E4" s="510" t="s">
        <v>1</v>
      </c>
      <c r="F4" s="510" t="s">
        <v>2</v>
      </c>
      <c r="G4" s="510" t="s">
        <v>4</v>
      </c>
      <c r="H4" s="510" t="s">
        <v>3</v>
      </c>
      <c r="I4" s="511" t="s">
        <v>552</v>
      </c>
      <c r="J4" s="511" t="s">
        <v>258</v>
      </c>
      <c r="K4" s="508" t="s">
        <v>222</v>
      </c>
      <c r="L4" s="509"/>
    </row>
    <row r="5" spans="2:13" ht="93.65" customHeight="1" thickTop="1" thickBot="1" x14ac:dyDescent="0.4">
      <c r="B5" s="516" t="s">
        <v>156</v>
      </c>
      <c r="C5" s="516" t="s">
        <v>5</v>
      </c>
      <c r="D5" s="516" t="s">
        <v>5</v>
      </c>
      <c r="E5" s="510"/>
      <c r="F5" s="510"/>
      <c r="G5" s="510"/>
      <c r="H5" s="510"/>
      <c r="I5" s="512"/>
      <c r="J5" s="512"/>
      <c r="K5" s="135" t="s">
        <v>223</v>
      </c>
      <c r="L5" s="136" t="s">
        <v>224</v>
      </c>
      <c r="M5" s="142"/>
    </row>
    <row r="6" spans="2:13" ht="15" thickBot="1" x14ac:dyDescent="0.4">
      <c r="B6" s="517" t="s">
        <v>157</v>
      </c>
      <c r="C6" s="518" t="s">
        <v>5</v>
      </c>
      <c r="D6" s="518" t="s">
        <v>5</v>
      </c>
      <c r="E6" s="518" t="s">
        <v>5</v>
      </c>
      <c r="F6" s="518" t="s">
        <v>5</v>
      </c>
      <c r="G6" s="518" t="s">
        <v>5</v>
      </c>
      <c r="H6" s="518"/>
      <c r="I6" s="518"/>
      <c r="J6" s="518"/>
      <c r="K6" s="518" t="s">
        <v>5</v>
      </c>
      <c r="L6" s="519" t="s">
        <v>5</v>
      </c>
      <c r="M6" s="142"/>
    </row>
    <row r="7" spans="2:13" ht="23.9" customHeight="1" x14ac:dyDescent="0.35">
      <c r="B7" s="2" t="s">
        <v>6</v>
      </c>
      <c r="C7" s="490" t="s">
        <v>158</v>
      </c>
      <c r="D7" s="490" t="s">
        <v>7</v>
      </c>
      <c r="E7" s="350" t="s">
        <v>15</v>
      </c>
      <c r="F7" s="383" t="s">
        <v>8</v>
      </c>
      <c r="G7" s="350" t="s">
        <v>15</v>
      </c>
      <c r="H7" s="350" t="s">
        <v>15</v>
      </c>
      <c r="I7" s="350" t="s">
        <v>15</v>
      </c>
      <c r="J7" s="350" t="s">
        <v>15</v>
      </c>
      <c r="K7" s="408"/>
      <c r="L7" s="409"/>
      <c r="M7" s="142"/>
    </row>
    <row r="8" spans="2:13" ht="23.9" customHeight="1" x14ac:dyDescent="0.35">
      <c r="B8" s="1"/>
      <c r="D8" s="4" t="s">
        <v>5</v>
      </c>
      <c r="E8" s="369" t="s">
        <v>9</v>
      </c>
      <c r="F8" s="369" t="s">
        <v>9</v>
      </c>
      <c r="G8" s="369" t="s">
        <v>9</v>
      </c>
      <c r="H8" s="369" t="s">
        <v>9</v>
      </c>
      <c r="I8" s="369" t="s">
        <v>9</v>
      </c>
      <c r="J8" s="386" t="s">
        <v>9</v>
      </c>
      <c r="K8" s="266">
        <v>0</v>
      </c>
      <c r="L8" s="397">
        <f>K8/1.23</f>
        <v>0</v>
      </c>
      <c r="M8" s="142"/>
    </row>
    <row r="9" spans="2:13" ht="23.5" x14ac:dyDescent="0.35">
      <c r="B9" s="1"/>
      <c r="D9" s="129" t="s">
        <v>159</v>
      </c>
      <c r="E9" s="3" t="s">
        <v>10</v>
      </c>
      <c r="F9" s="3" t="s">
        <v>10</v>
      </c>
      <c r="G9" s="3" t="s">
        <v>5</v>
      </c>
      <c r="H9" s="3" t="s">
        <v>10</v>
      </c>
      <c r="I9" s="3" t="s">
        <v>10</v>
      </c>
      <c r="J9" s="146" t="s">
        <v>5</v>
      </c>
      <c r="K9" s="142"/>
      <c r="L9" s="148"/>
      <c r="M9" s="142"/>
    </row>
    <row r="10" spans="2:13" ht="24" thickBot="1" x14ac:dyDescent="0.4">
      <c r="B10" s="1"/>
      <c r="D10" s="7" t="s">
        <v>160</v>
      </c>
      <c r="E10" s="8" t="s">
        <v>10</v>
      </c>
      <c r="F10" s="9" t="s">
        <v>10</v>
      </c>
      <c r="G10" s="10" t="s">
        <v>5</v>
      </c>
      <c r="H10" s="123" t="s">
        <v>10</v>
      </c>
      <c r="I10" s="123" t="s">
        <v>10</v>
      </c>
      <c r="J10" s="179" t="s">
        <v>10</v>
      </c>
      <c r="K10" s="182"/>
      <c r="L10" s="149"/>
      <c r="M10" s="142"/>
    </row>
    <row r="11" spans="2:13" ht="23.9" customHeight="1" x14ac:dyDescent="0.35">
      <c r="B11" s="2" t="s">
        <v>11</v>
      </c>
      <c r="C11" s="490" t="s">
        <v>161</v>
      </c>
      <c r="D11" s="490" t="s">
        <v>7</v>
      </c>
      <c r="E11" s="165" t="s">
        <v>15</v>
      </c>
      <c r="F11" s="165" t="s">
        <v>15</v>
      </c>
      <c r="G11" s="165" t="s">
        <v>15</v>
      </c>
      <c r="H11" s="165" t="s">
        <v>15</v>
      </c>
      <c r="I11" s="165" t="s">
        <v>15</v>
      </c>
      <c r="J11" s="165" t="s">
        <v>15</v>
      </c>
      <c r="K11" s="180"/>
      <c r="L11" s="141"/>
      <c r="M11" s="142"/>
    </row>
    <row r="12" spans="2:13" ht="23.9" customHeight="1" x14ac:dyDescent="0.35">
      <c r="B12" s="1"/>
      <c r="D12" s="4" t="s">
        <v>5</v>
      </c>
      <c r="E12" s="3" t="s">
        <v>9</v>
      </c>
      <c r="F12" s="3" t="s">
        <v>9</v>
      </c>
      <c r="G12" s="3" t="s">
        <v>9</v>
      </c>
      <c r="H12" s="3" t="s">
        <v>9</v>
      </c>
      <c r="I12" s="3" t="s">
        <v>9</v>
      </c>
      <c r="J12" s="146" t="s">
        <v>9</v>
      </c>
      <c r="K12" s="208">
        <v>0</v>
      </c>
      <c r="L12" s="209">
        <f>K12/1.23</f>
        <v>0</v>
      </c>
      <c r="M12" s="142"/>
    </row>
    <row r="13" spans="2:13" ht="117.5" thickBot="1" x14ac:dyDescent="0.4">
      <c r="B13" s="1"/>
      <c r="D13" s="130" t="s">
        <v>162</v>
      </c>
      <c r="E13" s="123" t="s">
        <v>10</v>
      </c>
      <c r="F13" s="123" t="s">
        <v>10</v>
      </c>
      <c r="G13" s="123" t="s">
        <v>10</v>
      </c>
      <c r="H13" s="123" t="s">
        <v>10</v>
      </c>
      <c r="I13" s="123" t="s">
        <v>10</v>
      </c>
      <c r="J13" s="179" t="s">
        <v>10</v>
      </c>
      <c r="K13" s="183"/>
      <c r="L13" s="139"/>
      <c r="M13" s="142"/>
    </row>
    <row r="14" spans="2:13" ht="23.9" customHeight="1" x14ac:dyDescent="0.35">
      <c r="B14" s="2" t="s">
        <v>12</v>
      </c>
      <c r="C14" s="500" t="s">
        <v>163</v>
      </c>
      <c r="D14" s="500" t="s">
        <v>7</v>
      </c>
      <c r="E14" s="165" t="s">
        <v>15</v>
      </c>
      <c r="F14" s="165" t="s">
        <v>15</v>
      </c>
      <c r="G14" s="165" t="s">
        <v>15</v>
      </c>
      <c r="H14" s="165" t="s">
        <v>15</v>
      </c>
      <c r="I14" s="165" t="s">
        <v>15</v>
      </c>
      <c r="J14" s="165" t="s">
        <v>15</v>
      </c>
      <c r="K14" s="184"/>
      <c r="L14" s="137"/>
    </row>
    <row r="15" spans="2:13" ht="23.9" customHeight="1" thickBot="1" x14ac:dyDescent="0.4">
      <c r="B15" s="1"/>
      <c r="D15" s="4" t="s">
        <v>5</v>
      </c>
      <c r="E15" s="151" t="s">
        <v>9</v>
      </c>
      <c r="F15" s="123" t="s">
        <v>9</v>
      </c>
      <c r="G15" s="123" t="s">
        <v>9</v>
      </c>
      <c r="H15" s="123" t="s">
        <v>9</v>
      </c>
      <c r="I15" s="123" t="s">
        <v>9</v>
      </c>
      <c r="J15" s="179" t="s">
        <v>9</v>
      </c>
      <c r="K15" s="217">
        <v>0</v>
      </c>
      <c r="L15" s="218">
        <f>K15/1.23</f>
        <v>0</v>
      </c>
    </row>
    <row r="16" spans="2:13" ht="23.9" customHeight="1" x14ac:dyDescent="0.35">
      <c r="B16" s="2" t="s">
        <v>13</v>
      </c>
      <c r="C16" s="490" t="s">
        <v>164</v>
      </c>
      <c r="D16" s="500" t="s">
        <v>7</v>
      </c>
      <c r="E16" s="150" t="s">
        <v>8</v>
      </c>
      <c r="F16" s="350" t="s">
        <v>15</v>
      </c>
      <c r="G16" s="150" t="s">
        <v>8</v>
      </c>
      <c r="H16" s="150" t="s">
        <v>8</v>
      </c>
      <c r="I16" s="150" t="s">
        <v>8</v>
      </c>
      <c r="J16" s="165" t="s">
        <v>15</v>
      </c>
      <c r="K16" s="142"/>
      <c r="L16" s="139"/>
    </row>
    <row r="17" spans="2:13" ht="23.9" customHeight="1" x14ac:dyDescent="0.35">
      <c r="B17" s="1"/>
      <c r="D17" s="4" t="s">
        <v>5</v>
      </c>
      <c r="E17" s="3" t="s">
        <v>9</v>
      </c>
      <c r="F17" s="3" t="s">
        <v>9</v>
      </c>
      <c r="G17" s="3" t="s">
        <v>9</v>
      </c>
      <c r="H17" s="3" t="s">
        <v>9</v>
      </c>
      <c r="I17" s="3" t="s">
        <v>9</v>
      </c>
      <c r="J17" s="146" t="s">
        <v>9</v>
      </c>
      <c r="K17" s="208">
        <v>0</v>
      </c>
      <c r="L17" s="219">
        <f>K17/1.23</f>
        <v>0</v>
      </c>
    </row>
    <row r="18" spans="2:13" ht="26" x14ac:dyDescent="0.35">
      <c r="B18" s="1"/>
      <c r="D18" s="303" t="s">
        <v>165</v>
      </c>
      <c r="E18" s="3" t="s">
        <v>10</v>
      </c>
      <c r="F18" s="3" t="s">
        <v>10</v>
      </c>
      <c r="G18" s="3" t="s">
        <v>10</v>
      </c>
      <c r="H18" s="3" t="s">
        <v>10</v>
      </c>
      <c r="I18" s="3" t="s">
        <v>10</v>
      </c>
      <c r="J18" s="3" t="s">
        <v>10</v>
      </c>
      <c r="K18" s="142"/>
      <c r="L18" s="139"/>
    </row>
    <row r="19" spans="2:13" ht="24" thickBot="1" x14ac:dyDescent="0.4">
      <c r="B19" s="1"/>
      <c r="D19" s="129" t="s">
        <v>166</v>
      </c>
      <c r="E19" s="151" t="s">
        <v>10</v>
      </c>
      <c r="F19" s="123" t="s">
        <v>10</v>
      </c>
      <c r="G19" s="123" t="s">
        <v>10</v>
      </c>
      <c r="H19" s="123" t="s">
        <v>10</v>
      </c>
      <c r="I19" s="123" t="s">
        <v>10</v>
      </c>
      <c r="J19" s="143"/>
      <c r="K19" s="142"/>
      <c r="L19" s="139"/>
    </row>
    <row r="20" spans="2:13" ht="23.9" customHeight="1" x14ac:dyDescent="0.35">
      <c r="B20" s="2" t="s">
        <v>14</v>
      </c>
      <c r="C20" s="500" t="s">
        <v>168</v>
      </c>
      <c r="D20" s="500" t="s">
        <v>7</v>
      </c>
      <c r="E20" s="150" t="s">
        <v>15</v>
      </c>
      <c r="F20" s="150" t="s">
        <v>15</v>
      </c>
      <c r="G20" s="150" t="s">
        <v>15</v>
      </c>
      <c r="H20" s="150" t="s">
        <v>15</v>
      </c>
      <c r="I20" s="150" t="s">
        <v>15</v>
      </c>
      <c r="J20" s="159" t="s">
        <v>15</v>
      </c>
      <c r="K20" s="180"/>
      <c r="L20" s="167"/>
    </row>
    <row r="21" spans="2:13" ht="23.9" customHeight="1" thickBot="1" x14ac:dyDescent="0.4">
      <c r="B21" s="1"/>
      <c r="D21" s="11" t="s">
        <v>5</v>
      </c>
      <c r="E21" s="12" t="s">
        <v>9</v>
      </c>
      <c r="F21" s="13" t="s">
        <v>9</v>
      </c>
      <c r="G21" s="14" t="s">
        <v>9</v>
      </c>
      <c r="H21" s="123" t="s">
        <v>9</v>
      </c>
      <c r="I21" s="123" t="s">
        <v>9</v>
      </c>
      <c r="J21" s="179" t="s">
        <v>9</v>
      </c>
      <c r="K21" s="217">
        <v>0</v>
      </c>
      <c r="L21" s="218">
        <f>K21/1.23</f>
        <v>0</v>
      </c>
    </row>
    <row r="22" spans="2:13" ht="23.9" customHeight="1" x14ac:dyDescent="0.35">
      <c r="B22" s="2" t="s">
        <v>16</v>
      </c>
      <c r="C22" s="500" t="s">
        <v>169</v>
      </c>
      <c r="D22" s="500" t="s">
        <v>7</v>
      </c>
      <c r="E22" s="3"/>
      <c r="F22" s="3" t="s">
        <v>5</v>
      </c>
      <c r="G22" s="3" t="s">
        <v>15</v>
      </c>
      <c r="H22" s="3" t="s">
        <v>5</v>
      </c>
      <c r="I22" s="3" t="s">
        <v>5</v>
      </c>
      <c r="J22" s="146" t="s">
        <v>5</v>
      </c>
      <c r="K22" s="142"/>
      <c r="L22" s="137"/>
    </row>
    <row r="23" spans="2:13" ht="23.9" customHeight="1" x14ac:dyDescent="0.35">
      <c r="B23" s="1"/>
      <c r="D23" s="4" t="s">
        <v>5</v>
      </c>
      <c r="E23" s="3"/>
      <c r="F23" s="3" t="s">
        <v>5</v>
      </c>
      <c r="G23" s="3" t="s">
        <v>9</v>
      </c>
      <c r="H23" s="3" t="s">
        <v>5</v>
      </c>
      <c r="I23" s="3" t="s">
        <v>5</v>
      </c>
      <c r="J23" s="146" t="s">
        <v>5</v>
      </c>
      <c r="K23" s="208">
        <v>0</v>
      </c>
      <c r="L23" s="219">
        <f>K23/1.23</f>
        <v>0</v>
      </c>
    </row>
    <row r="24" spans="2:13" ht="65.5" thickBot="1" x14ac:dyDescent="0.4">
      <c r="B24" s="1"/>
      <c r="D24" s="130" t="s">
        <v>403</v>
      </c>
      <c r="E24" s="3" t="s">
        <v>5</v>
      </c>
      <c r="F24" s="3" t="s">
        <v>5</v>
      </c>
      <c r="G24" s="3" t="s">
        <v>10</v>
      </c>
      <c r="H24" s="3" t="s">
        <v>5</v>
      </c>
      <c r="I24" s="3" t="s">
        <v>5</v>
      </c>
      <c r="J24" s="146" t="s">
        <v>5</v>
      </c>
      <c r="K24" s="185"/>
      <c r="L24" s="144"/>
    </row>
    <row r="25" spans="2:13" ht="15" thickBot="1" x14ac:dyDescent="0.4">
      <c r="B25" s="491" t="s">
        <v>170</v>
      </c>
      <c r="C25" s="492" t="s">
        <v>5</v>
      </c>
      <c r="D25" s="492" t="s">
        <v>5</v>
      </c>
      <c r="E25" s="492" t="s">
        <v>5</v>
      </c>
      <c r="F25" s="492" t="s">
        <v>5</v>
      </c>
      <c r="G25" s="492" t="s">
        <v>5</v>
      </c>
      <c r="H25" s="492"/>
      <c r="I25" s="492"/>
      <c r="J25" s="492"/>
      <c r="K25" s="492" t="s">
        <v>5</v>
      </c>
      <c r="L25" s="493" t="s">
        <v>5</v>
      </c>
    </row>
    <row r="26" spans="2:13" ht="18.649999999999999" customHeight="1" x14ac:dyDescent="0.35">
      <c r="B26" s="163" t="s">
        <v>259</v>
      </c>
      <c r="C26" s="490" t="s">
        <v>391</v>
      </c>
      <c r="D26" s="490" t="s">
        <v>7</v>
      </c>
      <c r="E26" s="165"/>
      <c r="F26" s="165"/>
      <c r="G26" s="165"/>
      <c r="H26" s="165"/>
      <c r="I26" s="165"/>
      <c r="J26" s="166" t="s">
        <v>8</v>
      </c>
      <c r="K26" s="180"/>
      <c r="L26" s="167"/>
    </row>
    <row r="27" spans="2:13" ht="21" customHeight="1" x14ac:dyDescent="0.35">
      <c r="B27" s="164"/>
      <c r="D27" s="130" t="s">
        <v>5</v>
      </c>
      <c r="E27" s="165"/>
      <c r="F27" s="165"/>
      <c r="G27" s="165"/>
      <c r="H27" s="165"/>
      <c r="I27" s="165"/>
      <c r="J27" s="166" t="s">
        <v>9</v>
      </c>
      <c r="K27" s="208">
        <v>1240</v>
      </c>
      <c r="L27" s="219">
        <f>K27/1.23</f>
        <v>1008.130081300813</v>
      </c>
    </row>
    <row r="28" spans="2:13" ht="91.5" thickBot="1" x14ac:dyDescent="0.4">
      <c r="B28" s="164"/>
      <c r="D28" s="215" t="s">
        <v>406</v>
      </c>
      <c r="E28" s="435"/>
      <c r="F28" s="169"/>
      <c r="G28" s="169"/>
      <c r="H28" s="169"/>
      <c r="I28" s="169"/>
      <c r="J28" s="158" t="s">
        <v>10</v>
      </c>
      <c r="K28" s="142"/>
      <c r="L28" s="139"/>
    </row>
    <row r="29" spans="2:13" ht="23.9" customHeight="1" x14ac:dyDescent="0.35">
      <c r="B29" s="2" t="s">
        <v>17</v>
      </c>
      <c r="C29" s="490" t="s">
        <v>225</v>
      </c>
      <c r="D29" s="490" t="s">
        <v>7</v>
      </c>
      <c r="E29" s="228" t="s">
        <v>8</v>
      </c>
      <c r="F29" s="176" t="s">
        <v>5</v>
      </c>
      <c r="G29" s="176" t="s">
        <v>8</v>
      </c>
      <c r="H29" s="176" t="s">
        <v>8</v>
      </c>
      <c r="I29" s="176" t="s">
        <v>8</v>
      </c>
      <c r="J29" s="192" t="s">
        <v>5</v>
      </c>
      <c r="K29" s="180"/>
      <c r="L29" s="137"/>
      <c r="M29" s="142"/>
    </row>
    <row r="30" spans="2:13" ht="23.9" customHeight="1" x14ac:dyDescent="0.35">
      <c r="B30" s="1"/>
      <c r="D30" s="4" t="s">
        <v>5</v>
      </c>
      <c r="E30" s="3" t="s">
        <v>9</v>
      </c>
      <c r="F30" s="3" t="s">
        <v>5</v>
      </c>
      <c r="G30" s="3" t="s">
        <v>9</v>
      </c>
      <c r="H30" s="3" t="s">
        <v>9</v>
      </c>
      <c r="I30" s="3" t="s">
        <v>9</v>
      </c>
      <c r="J30" s="146"/>
      <c r="K30" s="208">
        <v>630</v>
      </c>
      <c r="L30" s="209">
        <f>K30/1.23</f>
        <v>512.19512195121956</v>
      </c>
      <c r="M30" s="142"/>
    </row>
    <row r="31" spans="2:13" ht="23.5" x14ac:dyDescent="0.35">
      <c r="B31" s="1"/>
      <c r="D31" s="130" t="s">
        <v>226</v>
      </c>
      <c r="E31" s="3" t="s">
        <v>10</v>
      </c>
      <c r="F31" s="3" t="s">
        <v>5</v>
      </c>
      <c r="G31" s="3" t="s">
        <v>10</v>
      </c>
      <c r="H31" s="3" t="s">
        <v>10</v>
      </c>
      <c r="I31" s="3" t="s">
        <v>10</v>
      </c>
      <c r="J31" s="146" t="s">
        <v>5</v>
      </c>
      <c r="K31" s="142"/>
      <c r="L31" s="147"/>
    </row>
    <row r="32" spans="2:13" ht="24" thickBot="1" x14ac:dyDescent="0.4">
      <c r="B32" s="1"/>
      <c r="D32" s="129" t="s">
        <v>227</v>
      </c>
      <c r="E32" s="151" t="s">
        <v>10</v>
      </c>
      <c r="F32" s="123" t="s">
        <v>5</v>
      </c>
      <c r="G32" s="123" t="s">
        <v>10</v>
      </c>
      <c r="H32" s="123" t="s">
        <v>10</v>
      </c>
      <c r="I32" s="123" t="s">
        <v>10</v>
      </c>
      <c r="J32" s="179" t="s">
        <v>5</v>
      </c>
      <c r="K32" s="185"/>
      <c r="L32" s="144"/>
    </row>
    <row r="33" spans="2:13" ht="23.9" customHeight="1" x14ac:dyDescent="0.35">
      <c r="B33" s="2" t="s">
        <v>18</v>
      </c>
      <c r="C33" s="490" t="s">
        <v>171</v>
      </c>
      <c r="D33" s="500" t="s">
        <v>7</v>
      </c>
      <c r="E33" s="150" t="s">
        <v>8</v>
      </c>
      <c r="F33" s="150" t="s">
        <v>5</v>
      </c>
      <c r="G33" s="150" t="s">
        <v>8</v>
      </c>
      <c r="H33" s="150" t="s">
        <v>8</v>
      </c>
      <c r="I33" s="150" t="s">
        <v>8</v>
      </c>
      <c r="J33" s="159" t="s">
        <v>5</v>
      </c>
      <c r="K33" s="142"/>
      <c r="L33" s="137"/>
    </row>
    <row r="34" spans="2:13" ht="23.9" customHeight="1" x14ac:dyDescent="0.35">
      <c r="B34" s="1"/>
      <c r="D34" s="4" t="s">
        <v>5</v>
      </c>
      <c r="E34" s="3" t="s">
        <v>9</v>
      </c>
      <c r="F34" s="3" t="s">
        <v>5</v>
      </c>
      <c r="G34" s="3" t="s">
        <v>9</v>
      </c>
      <c r="H34" s="3" t="s">
        <v>9</v>
      </c>
      <c r="I34" s="3" t="s">
        <v>9</v>
      </c>
      <c r="J34" s="146" t="s">
        <v>5</v>
      </c>
      <c r="K34" s="208">
        <v>520</v>
      </c>
      <c r="L34" s="219">
        <f>K34/1.23</f>
        <v>422.76422764227641</v>
      </c>
    </row>
    <row r="35" spans="2:13" ht="52" x14ac:dyDescent="0.35">
      <c r="B35" s="1"/>
      <c r="D35" s="215" t="s">
        <v>407</v>
      </c>
      <c r="E35" s="3" t="s">
        <v>10</v>
      </c>
      <c r="F35" s="3" t="s">
        <v>5</v>
      </c>
      <c r="G35" s="3" t="s">
        <v>10</v>
      </c>
      <c r="H35" s="3" t="s">
        <v>10</v>
      </c>
      <c r="I35" s="3" t="s">
        <v>10</v>
      </c>
      <c r="J35" s="146" t="s">
        <v>5</v>
      </c>
      <c r="K35" s="142"/>
      <c r="L35" s="145"/>
    </row>
    <row r="36" spans="2:13" ht="23.9" customHeight="1" thickBot="1" x14ac:dyDescent="0.4">
      <c r="B36" s="1"/>
      <c r="D36" s="15" t="s">
        <v>314</v>
      </c>
      <c r="E36" s="16" t="s">
        <v>9</v>
      </c>
      <c r="F36" s="17" t="s">
        <v>5</v>
      </c>
      <c r="G36" s="18" t="s">
        <v>9</v>
      </c>
      <c r="H36" s="123" t="s">
        <v>9</v>
      </c>
      <c r="I36" s="123" t="s">
        <v>9</v>
      </c>
      <c r="J36" s="179" t="s">
        <v>5</v>
      </c>
      <c r="K36" s="208">
        <v>0</v>
      </c>
      <c r="L36" s="218">
        <f>K36/1.23</f>
        <v>0</v>
      </c>
    </row>
    <row r="37" spans="2:13" ht="23.9" customHeight="1" x14ac:dyDescent="0.35">
      <c r="B37" s="2" t="s">
        <v>19</v>
      </c>
      <c r="C37" s="500" t="s">
        <v>475</v>
      </c>
      <c r="D37" s="500" t="s">
        <v>7</v>
      </c>
      <c r="E37" s="3" t="s">
        <v>8</v>
      </c>
      <c r="F37" s="3" t="s">
        <v>15</v>
      </c>
      <c r="G37" s="3" t="s">
        <v>8</v>
      </c>
      <c r="H37" s="3" t="s">
        <v>8</v>
      </c>
      <c r="I37" s="3" t="s">
        <v>8</v>
      </c>
      <c r="J37" s="146" t="s">
        <v>15</v>
      </c>
      <c r="K37" s="180"/>
      <c r="L37" s="137"/>
    </row>
    <row r="38" spans="2:13" ht="23.9" customHeight="1" x14ac:dyDescent="0.35">
      <c r="B38" s="1"/>
      <c r="D38" s="4" t="s">
        <v>5</v>
      </c>
      <c r="E38" s="3" t="s">
        <v>9</v>
      </c>
      <c r="F38" s="3" t="s">
        <v>9</v>
      </c>
      <c r="G38" s="3" t="s">
        <v>9</v>
      </c>
      <c r="H38" s="3" t="s">
        <v>9</v>
      </c>
      <c r="I38" s="3" t="s">
        <v>9</v>
      </c>
      <c r="J38" s="146" t="s">
        <v>9</v>
      </c>
      <c r="K38" s="208">
        <v>0</v>
      </c>
      <c r="L38" s="221">
        <f>K38/1.23</f>
        <v>0</v>
      </c>
      <c r="M38" s="142"/>
    </row>
    <row r="39" spans="2:13" ht="91" x14ac:dyDescent="0.35">
      <c r="B39" s="1"/>
      <c r="D39" s="130" t="s">
        <v>228</v>
      </c>
      <c r="E39" s="181" t="s">
        <v>10</v>
      </c>
      <c r="F39" s="3" t="s">
        <v>10</v>
      </c>
      <c r="G39" s="3" t="s">
        <v>10</v>
      </c>
      <c r="H39" s="3" t="s">
        <v>10</v>
      </c>
      <c r="I39" s="3" t="s">
        <v>10</v>
      </c>
      <c r="J39" s="138" t="s">
        <v>10</v>
      </c>
      <c r="K39" s="142"/>
      <c r="L39" s="139"/>
    </row>
    <row r="40" spans="2:13" ht="24" thickBot="1" x14ac:dyDescent="0.4">
      <c r="B40" s="1"/>
      <c r="D40" s="129" t="s">
        <v>229</v>
      </c>
      <c r="E40" s="222" t="s">
        <v>10</v>
      </c>
      <c r="F40" s="223" t="s">
        <v>5</v>
      </c>
      <c r="G40" s="223" t="s">
        <v>10</v>
      </c>
      <c r="H40" s="223" t="s">
        <v>10</v>
      </c>
      <c r="I40" s="223" t="s">
        <v>10</v>
      </c>
      <c r="J40" s="187" t="s">
        <v>5</v>
      </c>
      <c r="K40" s="185"/>
      <c r="L40" s="144"/>
    </row>
    <row r="41" spans="2:13" ht="23.9" customHeight="1" x14ac:dyDescent="0.35">
      <c r="B41" s="2" t="s">
        <v>20</v>
      </c>
      <c r="C41" s="490" t="s">
        <v>230</v>
      </c>
      <c r="D41" s="490" t="s">
        <v>7</v>
      </c>
      <c r="E41" s="150" t="s">
        <v>15</v>
      </c>
      <c r="F41" s="383"/>
      <c r="G41" s="150" t="s">
        <v>15</v>
      </c>
      <c r="H41" s="150" t="s">
        <v>15</v>
      </c>
      <c r="I41" s="150" t="s">
        <v>15</v>
      </c>
      <c r="J41" s="159" t="s">
        <v>5</v>
      </c>
      <c r="K41" s="142"/>
      <c r="L41" s="139"/>
    </row>
    <row r="42" spans="2:13" ht="23.9" customHeight="1" x14ac:dyDescent="0.35">
      <c r="B42" s="1"/>
      <c r="D42" s="4" t="s">
        <v>5</v>
      </c>
      <c r="E42" s="3" t="s">
        <v>9</v>
      </c>
      <c r="F42" s="369"/>
      <c r="G42" s="3" t="s">
        <v>9</v>
      </c>
      <c r="H42" s="3" t="s">
        <v>9</v>
      </c>
      <c r="I42" s="3" t="s">
        <v>9</v>
      </c>
      <c r="J42" s="146" t="s">
        <v>5</v>
      </c>
      <c r="K42" s="208">
        <v>0</v>
      </c>
      <c r="L42" s="221">
        <f>K42/1.23</f>
        <v>0</v>
      </c>
      <c r="M42" s="142"/>
    </row>
    <row r="43" spans="2:13" ht="23.5" x14ac:dyDescent="0.35">
      <c r="B43" s="1"/>
      <c r="D43" s="129" t="s">
        <v>231</v>
      </c>
      <c r="E43" s="3" t="s">
        <v>10</v>
      </c>
      <c r="F43" s="369"/>
      <c r="G43" s="3" t="s">
        <v>10</v>
      </c>
      <c r="H43" s="3" t="s">
        <v>10</v>
      </c>
      <c r="I43" s="3" t="s">
        <v>10</v>
      </c>
      <c r="J43" s="146" t="s">
        <v>5</v>
      </c>
      <c r="K43" s="142"/>
      <c r="L43" s="139"/>
    </row>
    <row r="44" spans="2:13" ht="24" thickBot="1" x14ac:dyDescent="0.4">
      <c r="B44" s="1"/>
      <c r="D44" s="132" t="s">
        <v>232</v>
      </c>
      <c r="E44" s="19" t="s">
        <v>10</v>
      </c>
      <c r="F44" s="289"/>
      <c r="G44" s="20" t="s">
        <v>10</v>
      </c>
      <c r="H44" s="123" t="s">
        <v>10</v>
      </c>
      <c r="I44" s="123" t="s">
        <v>10</v>
      </c>
      <c r="J44" s="187" t="s">
        <v>5</v>
      </c>
      <c r="K44" s="182"/>
      <c r="L44" s="140"/>
    </row>
    <row r="45" spans="2:13" ht="30" customHeight="1" x14ac:dyDescent="0.35">
      <c r="B45" s="2" t="s">
        <v>21</v>
      </c>
      <c r="C45" s="490" t="s">
        <v>476</v>
      </c>
      <c r="D45" s="500" t="s">
        <v>7</v>
      </c>
      <c r="E45" s="3" t="s">
        <v>8</v>
      </c>
      <c r="F45" s="396" t="s">
        <v>15</v>
      </c>
      <c r="G45" s="3" t="s">
        <v>8</v>
      </c>
      <c r="H45" s="3" t="s">
        <v>8</v>
      </c>
      <c r="I45" s="3" t="s">
        <v>8</v>
      </c>
      <c r="J45" s="166" t="s">
        <v>15</v>
      </c>
      <c r="K45" s="142"/>
      <c r="M45" s="142"/>
    </row>
    <row r="46" spans="2:13" ht="23.9" customHeight="1" x14ac:dyDescent="0.35">
      <c r="B46" s="1"/>
      <c r="D46" s="4" t="s">
        <v>5</v>
      </c>
      <c r="E46" s="3" t="s">
        <v>9</v>
      </c>
      <c r="F46" s="3" t="s">
        <v>9</v>
      </c>
      <c r="G46" s="3" t="s">
        <v>9</v>
      </c>
      <c r="H46" s="3" t="s">
        <v>9</v>
      </c>
      <c r="I46" s="3" t="s">
        <v>9</v>
      </c>
      <c r="J46" s="146" t="s">
        <v>9</v>
      </c>
      <c r="K46" s="208">
        <v>0</v>
      </c>
      <c r="L46" s="209">
        <f>K46/1.23</f>
        <v>0</v>
      </c>
      <c r="M46" s="142"/>
    </row>
    <row r="47" spans="2:13" ht="91" x14ac:dyDescent="0.35">
      <c r="B47" s="1"/>
      <c r="D47" s="130" t="s">
        <v>408</v>
      </c>
      <c r="E47" s="3" t="s">
        <v>10</v>
      </c>
      <c r="F47" s="3" t="s">
        <v>10</v>
      </c>
      <c r="G47" s="3" t="s">
        <v>10</v>
      </c>
      <c r="H47" s="3" t="s">
        <v>10</v>
      </c>
      <c r="I47" s="3" t="s">
        <v>10</v>
      </c>
      <c r="J47" s="146"/>
      <c r="K47" s="142"/>
      <c r="M47" s="142"/>
    </row>
    <row r="48" spans="2:13" ht="24" thickBot="1" x14ac:dyDescent="0.4">
      <c r="B48" s="1"/>
      <c r="D48" s="5" t="s">
        <v>233</v>
      </c>
      <c r="E48" s="3" t="s">
        <v>10</v>
      </c>
      <c r="F48" s="3" t="s">
        <v>10</v>
      </c>
      <c r="G48" s="150" t="s">
        <v>10</v>
      </c>
      <c r="H48" s="3" t="s">
        <v>10</v>
      </c>
      <c r="I48" s="3" t="s">
        <v>10</v>
      </c>
      <c r="J48" s="146"/>
      <c r="K48" s="142"/>
      <c r="L48" s="139"/>
    </row>
    <row r="49" spans="2:13" ht="23.5" x14ac:dyDescent="0.35">
      <c r="B49" s="1"/>
      <c r="D49" s="5" t="s">
        <v>235</v>
      </c>
      <c r="E49" s="3" t="s">
        <v>10</v>
      </c>
      <c r="F49" s="369"/>
      <c r="G49" s="3" t="s">
        <v>10</v>
      </c>
      <c r="H49" s="3" t="s">
        <v>10</v>
      </c>
      <c r="I49" s="3" t="s">
        <v>10</v>
      </c>
      <c r="J49" s="146"/>
      <c r="K49" s="142"/>
      <c r="L49" s="139"/>
    </row>
    <row r="50" spans="2:13" ht="23.5" x14ac:dyDescent="0.35">
      <c r="B50" s="1"/>
      <c r="D50" s="5" t="s">
        <v>234</v>
      </c>
      <c r="E50" s="3" t="s">
        <v>10</v>
      </c>
      <c r="F50" s="3" t="s">
        <v>5</v>
      </c>
      <c r="G50" s="3" t="s">
        <v>10</v>
      </c>
      <c r="H50" s="3" t="s">
        <v>10</v>
      </c>
      <c r="I50" s="3" t="s">
        <v>10</v>
      </c>
      <c r="J50" s="146"/>
      <c r="K50" s="142"/>
      <c r="L50" s="139"/>
    </row>
    <row r="51" spans="2:13" ht="24" thickBot="1" x14ac:dyDescent="0.4">
      <c r="B51" s="1"/>
      <c r="D51" s="122" t="s">
        <v>166</v>
      </c>
      <c r="E51" s="123" t="s">
        <v>10</v>
      </c>
      <c r="F51" s="123" t="s">
        <v>10</v>
      </c>
      <c r="G51" s="123" t="s">
        <v>10</v>
      </c>
      <c r="H51" s="123" t="s">
        <v>10</v>
      </c>
      <c r="I51" s="123" t="s">
        <v>10</v>
      </c>
      <c r="J51" s="179"/>
      <c r="K51" s="185"/>
      <c r="L51" s="144"/>
    </row>
    <row r="52" spans="2:13" ht="23.9" customHeight="1" x14ac:dyDescent="0.35">
      <c r="B52" s="2" t="s">
        <v>22</v>
      </c>
      <c r="C52" s="490" t="s">
        <v>236</v>
      </c>
      <c r="D52" s="502" t="s">
        <v>7</v>
      </c>
      <c r="E52" s="150" t="s">
        <v>8</v>
      </c>
      <c r="F52" s="150" t="s">
        <v>8</v>
      </c>
      <c r="G52" s="150" t="s">
        <v>8</v>
      </c>
      <c r="H52" s="150" t="s">
        <v>8</v>
      </c>
      <c r="I52" s="150" t="s">
        <v>8</v>
      </c>
      <c r="J52" s="159" t="s">
        <v>8</v>
      </c>
      <c r="K52" s="142"/>
      <c r="L52" s="139"/>
    </row>
    <row r="53" spans="2:13" ht="23.9" customHeight="1" x14ac:dyDescent="0.35">
      <c r="B53" s="1"/>
      <c r="D53" s="4" t="s">
        <v>5</v>
      </c>
      <c r="E53" s="3" t="s">
        <v>9</v>
      </c>
      <c r="F53" s="3" t="s">
        <v>9</v>
      </c>
      <c r="G53" s="3" t="s">
        <v>9</v>
      </c>
      <c r="H53" s="3" t="s">
        <v>9</v>
      </c>
      <c r="I53" s="3" t="s">
        <v>9</v>
      </c>
      <c r="J53" s="146" t="s">
        <v>9</v>
      </c>
      <c r="K53" s="208">
        <v>940</v>
      </c>
      <c r="L53" s="219">
        <f>K53/1.23</f>
        <v>764.22764227642278</v>
      </c>
    </row>
    <row r="54" spans="2:13" ht="24" thickBot="1" x14ac:dyDescent="0.4">
      <c r="B54" s="1"/>
      <c r="D54" s="132" t="s">
        <v>229</v>
      </c>
      <c r="E54" s="21" t="s">
        <v>10</v>
      </c>
      <c r="F54" s="22" t="s">
        <v>5</v>
      </c>
      <c r="G54" s="23" t="s">
        <v>10</v>
      </c>
      <c r="H54" s="123" t="s">
        <v>10</v>
      </c>
      <c r="I54" s="123" t="s">
        <v>10</v>
      </c>
      <c r="J54" s="179"/>
      <c r="K54" s="182"/>
      <c r="L54" s="140"/>
    </row>
    <row r="55" spans="2:13" ht="23.9" customHeight="1" x14ac:dyDescent="0.35">
      <c r="B55" s="2" t="s">
        <v>23</v>
      </c>
      <c r="C55" s="500" t="s">
        <v>172</v>
      </c>
      <c r="D55" s="500" t="s">
        <v>7</v>
      </c>
      <c r="E55" s="150" t="s">
        <v>8</v>
      </c>
      <c r="F55" s="150" t="s">
        <v>15</v>
      </c>
      <c r="G55" s="150" t="s">
        <v>8</v>
      </c>
      <c r="H55" s="150" t="s">
        <v>8</v>
      </c>
      <c r="I55" s="150" t="s">
        <v>8</v>
      </c>
      <c r="J55" s="159"/>
      <c r="K55" s="142"/>
      <c r="L55" s="139"/>
    </row>
    <row r="56" spans="2:13" ht="23.9" customHeight="1" x14ac:dyDescent="0.35">
      <c r="B56" s="1"/>
      <c r="D56" s="4" t="s">
        <v>5</v>
      </c>
      <c r="E56" s="3" t="s">
        <v>9</v>
      </c>
      <c r="F56" s="3" t="s">
        <v>9</v>
      </c>
      <c r="G56" s="3" t="s">
        <v>9</v>
      </c>
      <c r="H56" s="3" t="s">
        <v>9</v>
      </c>
      <c r="I56" s="3" t="s">
        <v>9</v>
      </c>
      <c r="J56" s="146"/>
      <c r="K56" s="208">
        <v>0</v>
      </c>
      <c r="L56" s="219">
        <f>K56/1.23</f>
        <v>0</v>
      </c>
    </row>
    <row r="57" spans="2:13" ht="23.5" x14ac:dyDescent="0.35">
      <c r="B57" s="1"/>
      <c r="D57" s="130"/>
      <c r="E57" s="3" t="s">
        <v>10</v>
      </c>
      <c r="F57" s="3" t="s">
        <v>10</v>
      </c>
      <c r="G57" s="3" t="s">
        <v>10</v>
      </c>
      <c r="H57" s="3" t="s">
        <v>10</v>
      </c>
      <c r="I57" s="3" t="s">
        <v>10</v>
      </c>
      <c r="J57" s="146"/>
      <c r="K57" s="142"/>
      <c r="L57" s="139"/>
    </row>
    <row r="58" spans="2:13" ht="24" thickBot="1" x14ac:dyDescent="0.4">
      <c r="B58" s="1"/>
      <c r="D58" s="129" t="s">
        <v>229</v>
      </c>
      <c r="E58" s="151" t="s">
        <v>10</v>
      </c>
      <c r="F58" s="123" t="s">
        <v>5</v>
      </c>
      <c r="G58" s="123" t="s">
        <v>10</v>
      </c>
      <c r="H58" s="123" t="s">
        <v>10</v>
      </c>
      <c r="I58" s="123" t="s">
        <v>10</v>
      </c>
      <c r="J58" s="179"/>
      <c r="K58" s="185"/>
      <c r="L58" s="144"/>
    </row>
    <row r="59" spans="2:13" ht="23.9" customHeight="1" x14ac:dyDescent="0.35">
      <c r="B59" s="2" t="s">
        <v>24</v>
      </c>
      <c r="C59" s="490" t="s">
        <v>238</v>
      </c>
      <c r="D59" s="490" t="s">
        <v>7</v>
      </c>
      <c r="E59" s="150" t="s">
        <v>15</v>
      </c>
      <c r="F59" s="383"/>
      <c r="G59" s="150" t="s">
        <v>15</v>
      </c>
      <c r="H59" s="150" t="s">
        <v>15</v>
      </c>
      <c r="I59" s="150" t="s">
        <v>15</v>
      </c>
      <c r="J59" s="159"/>
      <c r="K59" s="142"/>
      <c r="L59" s="139"/>
    </row>
    <row r="60" spans="2:13" ht="23.9" customHeight="1" x14ac:dyDescent="0.35">
      <c r="B60" s="1"/>
      <c r="D60" s="4" t="s">
        <v>5</v>
      </c>
      <c r="E60" s="3" t="s">
        <v>9</v>
      </c>
      <c r="F60" s="369"/>
      <c r="G60" s="3" t="s">
        <v>9</v>
      </c>
      <c r="H60" s="3" t="s">
        <v>9</v>
      </c>
      <c r="I60" s="3" t="s">
        <v>9</v>
      </c>
      <c r="J60" s="146"/>
      <c r="K60" s="208">
        <v>0</v>
      </c>
      <c r="L60" s="221">
        <f>K60/1.23</f>
        <v>0</v>
      </c>
      <c r="M60" s="142"/>
    </row>
    <row r="61" spans="2:13" ht="143" x14ac:dyDescent="0.35">
      <c r="B61" s="1"/>
      <c r="D61" s="291" t="s">
        <v>473</v>
      </c>
      <c r="E61" s="3" t="s">
        <v>10</v>
      </c>
      <c r="F61" s="369"/>
      <c r="G61" s="3" t="s">
        <v>10</v>
      </c>
      <c r="H61" s="3" t="s">
        <v>10</v>
      </c>
      <c r="I61" s="3" t="s">
        <v>10</v>
      </c>
      <c r="J61" s="146"/>
      <c r="K61" s="142"/>
      <c r="L61" s="139"/>
    </row>
    <row r="62" spans="2:13" ht="24" thickBot="1" x14ac:dyDescent="0.4">
      <c r="B62" s="1"/>
      <c r="D62" s="132" t="s">
        <v>239</v>
      </c>
      <c r="E62" s="24" t="s">
        <v>10</v>
      </c>
      <c r="F62" s="289"/>
      <c r="G62" s="25" t="s">
        <v>10</v>
      </c>
      <c r="H62" s="123" t="s">
        <v>10</v>
      </c>
      <c r="I62" s="123" t="s">
        <v>10</v>
      </c>
      <c r="J62" s="179"/>
      <c r="K62" s="182"/>
      <c r="L62" s="140"/>
    </row>
    <row r="63" spans="2:13" ht="23.9" customHeight="1" x14ac:dyDescent="0.35">
      <c r="B63" s="2" t="s">
        <v>25</v>
      </c>
      <c r="C63" s="490" t="s">
        <v>478</v>
      </c>
      <c r="D63" s="490" t="s">
        <v>7</v>
      </c>
      <c r="E63" s="3" t="s">
        <v>8</v>
      </c>
      <c r="F63" s="3" t="s">
        <v>15</v>
      </c>
      <c r="G63" s="3" t="s">
        <v>8</v>
      </c>
      <c r="H63" s="3" t="s">
        <v>8</v>
      </c>
      <c r="I63" s="3" t="s">
        <v>8</v>
      </c>
      <c r="J63" s="146" t="s">
        <v>15</v>
      </c>
      <c r="K63" s="180"/>
      <c r="L63" s="139"/>
    </row>
    <row r="64" spans="2:13" ht="23.9" customHeight="1" x14ac:dyDescent="0.35">
      <c r="B64" s="1"/>
      <c r="D64" s="4" t="s">
        <v>5</v>
      </c>
      <c r="E64" s="3" t="s">
        <v>9</v>
      </c>
      <c r="F64" s="3" t="s">
        <v>9</v>
      </c>
      <c r="G64" s="3" t="s">
        <v>9</v>
      </c>
      <c r="H64" s="3" t="s">
        <v>9</v>
      </c>
      <c r="I64" s="3" t="s">
        <v>9</v>
      </c>
      <c r="J64" s="146" t="s">
        <v>9</v>
      </c>
      <c r="K64" s="208">
        <v>0</v>
      </c>
      <c r="L64" s="219">
        <f>K64/1.23</f>
        <v>0</v>
      </c>
    </row>
    <row r="65" spans="2:13" ht="24" thickBot="1" x14ac:dyDescent="0.4">
      <c r="B65" s="1"/>
      <c r="D65" s="129" t="s">
        <v>233</v>
      </c>
      <c r="E65" s="3" t="s">
        <v>10</v>
      </c>
      <c r="F65" s="3" t="s">
        <v>10</v>
      </c>
      <c r="G65" s="3" t="s">
        <v>10</v>
      </c>
      <c r="H65" s="3" t="s">
        <v>10</v>
      </c>
      <c r="I65" s="3" t="s">
        <v>10</v>
      </c>
      <c r="J65" s="146"/>
      <c r="K65" s="142"/>
      <c r="L65" s="141"/>
    </row>
    <row r="66" spans="2:13" ht="15" thickBot="1" x14ac:dyDescent="0.4">
      <c r="B66" s="491" t="s">
        <v>174</v>
      </c>
      <c r="C66" s="492" t="s">
        <v>5</v>
      </c>
      <c r="D66" s="492" t="s">
        <v>5</v>
      </c>
      <c r="E66" s="492" t="s">
        <v>5</v>
      </c>
      <c r="F66" s="492" t="s">
        <v>5</v>
      </c>
      <c r="G66" s="492" t="s">
        <v>5</v>
      </c>
      <c r="H66" s="492"/>
      <c r="I66" s="492"/>
      <c r="J66" s="492"/>
      <c r="K66" s="492" t="s">
        <v>5</v>
      </c>
      <c r="L66" s="492" t="s">
        <v>5</v>
      </c>
    </row>
    <row r="67" spans="2:13" ht="23.9" customHeight="1" x14ac:dyDescent="0.35">
      <c r="B67" s="2" t="s">
        <v>26</v>
      </c>
      <c r="C67" s="490" t="s">
        <v>240</v>
      </c>
      <c r="D67" s="490" t="s">
        <v>7</v>
      </c>
      <c r="E67" s="165" t="s">
        <v>15</v>
      </c>
      <c r="F67" s="165" t="s">
        <v>15</v>
      </c>
      <c r="G67" s="165" t="s">
        <v>15</v>
      </c>
      <c r="H67" s="165" t="s">
        <v>15</v>
      </c>
      <c r="I67" s="165" t="s">
        <v>15</v>
      </c>
      <c r="J67" s="165" t="s">
        <v>15</v>
      </c>
      <c r="K67" s="180"/>
      <c r="L67" s="137"/>
    </row>
    <row r="68" spans="2:13" ht="23.9" customHeight="1" thickBot="1" x14ac:dyDescent="0.4">
      <c r="B68" s="1"/>
      <c r="D68" s="4" t="s">
        <v>5</v>
      </c>
      <c r="E68" s="3" t="s">
        <v>9</v>
      </c>
      <c r="F68" s="3" t="s">
        <v>9</v>
      </c>
      <c r="G68" s="3" t="s">
        <v>9</v>
      </c>
      <c r="H68" s="3" t="s">
        <v>9</v>
      </c>
      <c r="I68" s="3" t="s">
        <v>9</v>
      </c>
      <c r="J68" s="146" t="s">
        <v>9</v>
      </c>
      <c r="K68" s="208">
        <v>0</v>
      </c>
      <c r="L68" s="221">
        <f>K68/1.23</f>
        <v>0</v>
      </c>
      <c r="M68" s="142"/>
    </row>
    <row r="69" spans="2:13" ht="15" thickBot="1" x14ac:dyDescent="0.4">
      <c r="B69" s="491" t="s">
        <v>173</v>
      </c>
      <c r="C69" s="492" t="s">
        <v>5</v>
      </c>
      <c r="D69" s="492" t="s">
        <v>5</v>
      </c>
      <c r="E69" s="492" t="s">
        <v>5</v>
      </c>
      <c r="F69" s="492" t="s">
        <v>5</v>
      </c>
      <c r="G69" s="492" t="s">
        <v>5</v>
      </c>
      <c r="H69" s="492"/>
      <c r="I69" s="492"/>
      <c r="J69" s="492"/>
      <c r="K69" s="492" t="s">
        <v>5</v>
      </c>
      <c r="L69" s="493" t="s">
        <v>5</v>
      </c>
    </row>
    <row r="70" spans="2:13" ht="23.9" customHeight="1" x14ac:dyDescent="0.35">
      <c r="B70" s="2" t="s">
        <v>27</v>
      </c>
      <c r="C70" s="500" t="s">
        <v>175</v>
      </c>
      <c r="D70" s="500" t="s">
        <v>7</v>
      </c>
      <c r="E70" s="3" t="s">
        <v>8</v>
      </c>
      <c r="F70" s="3" t="s">
        <v>8</v>
      </c>
      <c r="G70" s="3" t="s">
        <v>8</v>
      </c>
      <c r="H70" s="3" t="s">
        <v>8</v>
      </c>
      <c r="I70" s="3" t="s">
        <v>8</v>
      </c>
      <c r="J70" s="146" t="s">
        <v>8</v>
      </c>
      <c r="K70" s="180"/>
      <c r="L70" s="137"/>
    </row>
    <row r="71" spans="2:13" ht="23.9" customHeight="1" x14ac:dyDescent="0.35">
      <c r="B71" s="1"/>
      <c r="D71" s="4" t="s">
        <v>5</v>
      </c>
      <c r="E71" s="3" t="s">
        <v>9</v>
      </c>
      <c r="F71" s="3" t="s">
        <v>9</v>
      </c>
      <c r="G71" s="3" t="s">
        <v>9</v>
      </c>
      <c r="H71" s="3" t="s">
        <v>9</v>
      </c>
      <c r="I71" s="3" t="s">
        <v>9</v>
      </c>
      <c r="J71" s="146"/>
      <c r="K71" s="208">
        <v>1110</v>
      </c>
      <c r="L71" s="219">
        <f t="shared" ref="L71:L72" si="0">K71/1.23</f>
        <v>902.43902439024396</v>
      </c>
    </row>
    <row r="72" spans="2:13" ht="23.9" customHeight="1" x14ac:dyDescent="0.35">
      <c r="B72" s="1"/>
      <c r="D72" s="4"/>
      <c r="E72" s="172"/>
      <c r="F72" s="169"/>
      <c r="G72" s="169"/>
      <c r="H72" s="169"/>
      <c r="I72" s="169"/>
      <c r="J72" s="146" t="s">
        <v>9</v>
      </c>
      <c r="K72" s="208">
        <v>0</v>
      </c>
      <c r="L72" s="219">
        <f t="shared" si="0"/>
        <v>0</v>
      </c>
    </row>
    <row r="73" spans="2:13" ht="23.5" x14ac:dyDescent="0.35">
      <c r="B73" s="1"/>
      <c r="D73" s="129" t="s">
        <v>229</v>
      </c>
      <c r="E73" s="181" t="s">
        <v>10</v>
      </c>
      <c r="F73" s="3" t="s">
        <v>5</v>
      </c>
      <c r="G73" s="3" t="s">
        <v>10</v>
      </c>
      <c r="H73" s="3" t="s">
        <v>10</v>
      </c>
      <c r="I73" s="3" t="s">
        <v>10</v>
      </c>
      <c r="J73" s="138"/>
      <c r="K73" s="239"/>
      <c r="L73" s="145"/>
    </row>
    <row r="74" spans="2:13" ht="21" customHeight="1" thickBot="1" x14ac:dyDescent="0.4">
      <c r="B74" s="211"/>
      <c r="D74" s="474" t="s">
        <v>604</v>
      </c>
      <c r="E74" s="475" t="s">
        <v>9</v>
      </c>
      <c r="F74" s="475"/>
      <c r="G74" s="475" t="s">
        <v>9</v>
      </c>
      <c r="H74" s="475" t="s">
        <v>9</v>
      </c>
      <c r="I74" s="475" t="s">
        <v>9</v>
      </c>
      <c r="J74" s="476"/>
      <c r="K74" s="477">
        <v>0</v>
      </c>
      <c r="L74" s="478">
        <f t="shared" ref="L74" si="1">K74/1.23</f>
        <v>0</v>
      </c>
    </row>
    <row r="75" spans="2:13" ht="23.9" customHeight="1" x14ac:dyDescent="0.35">
      <c r="B75" s="205" t="s">
        <v>28</v>
      </c>
      <c r="C75" s="490" t="s">
        <v>422</v>
      </c>
      <c r="D75" s="490" t="s">
        <v>7</v>
      </c>
      <c r="E75" s="176" t="s">
        <v>8</v>
      </c>
      <c r="F75" s="176" t="s">
        <v>5</v>
      </c>
      <c r="G75" s="176" t="s">
        <v>8</v>
      </c>
      <c r="H75" s="176" t="s">
        <v>8</v>
      </c>
      <c r="I75" s="176" t="s">
        <v>8</v>
      </c>
      <c r="J75" s="234"/>
      <c r="K75" s="180"/>
      <c r="L75" s="137"/>
    </row>
    <row r="76" spans="2:13" ht="23.9" customHeight="1" thickBot="1" x14ac:dyDescent="0.4">
      <c r="B76" s="206"/>
      <c r="C76" s="162"/>
      <c r="D76" s="120" t="s">
        <v>5</v>
      </c>
      <c r="E76" s="181" t="s">
        <v>9</v>
      </c>
      <c r="F76" s="3" t="s">
        <v>5</v>
      </c>
      <c r="G76" s="3" t="s">
        <v>9</v>
      </c>
      <c r="H76" s="3" t="s">
        <v>9</v>
      </c>
      <c r="I76" s="3" t="s">
        <v>9</v>
      </c>
      <c r="J76" s="146"/>
      <c r="K76" s="217">
        <v>1110</v>
      </c>
      <c r="L76" s="218">
        <f t="shared" ref="L76" si="2">K76/1.23</f>
        <v>902.43902439024396</v>
      </c>
    </row>
    <row r="77" spans="2:13" ht="23.9" customHeight="1" x14ac:dyDescent="0.35">
      <c r="B77" s="205" t="s">
        <v>29</v>
      </c>
      <c r="C77" s="500" t="s">
        <v>176</v>
      </c>
      <c r="D77" s="500" t="s">
        <v>7</v>
      </c>
      <c r="E77" s="228" t="s">
        <v>5</v>
      </c>
      <c r="F77" s="176" t="s">
        <v>8</v>
      </c>
      <c r="G77" s="176" t="s">
        <v>5</v>
      </c>
      <c r="H77" s="176" t="s">
        <v>5</v>
      </c>
      <c r="I77" s="176" t="s">
        <v>5</v>
      </c>
      <c r="J77" s="197" t="s">
        <v>8</v>
      </c>
      <c r="K77" s="142"/>
      <c r="L77" s="139"/>
    </row>
    <row r="78" spans="2:13" ht="23.9" customHeight="1" x14ac:dyDescent="0.35">
      <c r="B78" s="206"/>
      <c r="C78" s="162"/>
      <c r="D78" s="4" t="s">
        <v>5</v>
      </c>
      <c r="E78" s="181" t="s">
        <v>5</v>
      </c>
      <c r="F78" s="3" t="s">
        <v>9</v>
      </c>
      <c r="G78" s="3" t="s">
        <v>5</v>
      </c>
      <c r="H78" s="3" t="s">
        <v>5</v>
      </c>
      <c r="I78" s="3" t="s">
        <v>5</v>
      </c>
      <c r="J78" s="138"/>
      <c r="K78" s="208">
        <v>1110</v>
      </c>
      <c r="L78" s="219">
        <f t="shared" ref="L78" si="3">K78/1.23</f>
        <v>902.43902439024396</v>
      </c>
    </row>
    <row r="79" spans="2:13" ht="23.9" customHeight="1" thickBot="1" x14ac:dyDescent="0.4">
      <c r="B79" s="206"/>
      <c r="C79" s="162"/>
      <c r="D79" s="170"/>
      <c r="E79" s="151"/>
      <c r="F79" s="123"/>
      <c r="G79" s="123"/>
      <c r="H79" s="123"/>
      <c r="I79" s="123"/>
      <c r="J79" s="143" t="s">
        <v>9</v>
      </c>
      <c r="K79" s="217">
        <v>0</v>
      </c>
      <c r="L79" s="218">
        <f t="shared" ref="L79:L81" si="4">K79/1.23</f>
        <v>0</v>
      </c>
    </row>
    <row r="80" spans="2:13" ht="23.9" customHeight="1" x14ac:dyDescent="0.35">
      <c r="B80" s="235" t="s">
        <v>260</v>
      </c>
      <c r="C80" s="490" t="s">
        <v>421</v>
      </c>
      <c r="D80" s="490" t="s">
        <v>7</v>
      </c>
      <c r="E80" s="229"/>
      <c r="F80" s="150"/>
      <c r="G80" s="173"/>
      <c r="H80" s="173"/>
      <c r="I80" s="173"/>
      <c r="J80" s="188" t="s">
        <v>8</v>
      </c>
      <c r="K80" s="203"/>
      <c r="L80" s="141"/>
    </row>
    <row r="81" spans="2:13" ht="23.9" customHeight="1" thickBot="1" x14ac:dyDescent="0.4">
      <c r="B81" s="236"/>
      <c r="C81" s="162"/>
      <c r="D81" s="171" t="s">
        <v>5</v>
      </c>
      <c r="E81" s="151"/>
      <c r="F81" s="123"/>
      <c r="G81" s="123"/>
      <c r="H81" s="123"/>
      <c r="I81" s="123"/>
      <c r="J81" s="174" t="s">
        <v>9</v>
      </c>
      <c r="K81" s="208">
        <v>0</v>
      </c>
      <c r="L81" s="218">
        <f t="shared" si="4"/>
        <v>0</v>
      </c>
      <c r="M81" s="162"/>
    </row>
    <row r="82" spans="2:13" ht="23.9" customHeight="1" x14ac:dyDescent="0.35">
      <c r="B82" s="205" t="s">
        <v>30</v>
      </c>
      <c r="C82" s="490" t="s">
        <v>423</v>
      </c>
      <c r="D82" s="490" t="s">
        <v>7</v>
      </c>
      <c r="E82" s="150" t="s">
        <v>8</v>
      </c>
      <c r="F82" s="150" t="s">
        <v>8</v>
      </c>
      <c r="G82" s="150" t="s">
        <v>8</v>
      </c>
      <c r="H82" s="150" t="s">
        <v>8</v>
      </c>
      <c r="I82" s="150" t="s">
        <v>8</v>
      </c>
      <c r="J82" s="157"/>
      <c r="K82" s="180"/>
      <c r="L82" s="139"/>
    </row>
    <row r="83" spans="2:13" ht="23.9" customHeight="1" x14ac:dyDescent="0.35">
      <c r="B83" s="206"/>
      <c r="C83" s="162"/>
      <c r="D83" s="4" t="s">
        <v>5</v>
      </c>
      <c r="E83" s="181" t="s">
        <v>9</v>
      </c>
      <c r="F83" s="3" t="s">
        <v>9</v>
      </c>
      <c r="G83" s="3" t="s">
        <v>9</v>
      </c>
      <c r="H83" s="3" t="s">
        <v>9</v>
      </c>
      <c r="I83" s="3" t="s">
        <v>9</v>
      </c>
      <c r="J83" s="146"/>
      <c r="K83" s="208">
        <v>1110</v>
      </c>
      <c r="L83" s="219">
        <f t="shared" ref="L83:L84" si="5">K83/1.23</f>
        <v>902.43902439024396</v>
      </c>
    </row>
    <row r="84" spans="2:13" ht="23.9" customHeight="1" thickBot="1" x14ac:dyDescent="0.4">
      <c r="B84" s="206"/>
      <c r="C84" s="162"/>
      <c r="D84" s="474" t="s">
        <v>604</v>
      </c>
      <c r="E84" s="479" t="s">
        <v>9</v>
      </c>
      <c r="F84" s="479"/>
      <c r="G84" s="479" t="s">
        <v>9</v>
      </c>
      <c r="H84" s="479" t="s">
        <v>9</v>
      </c>
      <c r="I84" s="479" t="s">
        <v>9</v>
      </c>
      <c r="J84" s="476"/>
      <c r="K84" s="477">
        <v>0</v>
      </c>
      <c r="L84" s="478">
        <f t="shared" si="5"/>
        <v>0</v>
      </c>
    </row>
    <row r="85" spans="2:13" ht="23.9" customHeight="1" x14ac:dyDescent="0.35">
      <c r="B85" s="205" t="s">
        <v>31</v>
      </c>
      <c r="C85" s="490" t="s">
        <v>424</v>
      </c>
      <c r="D85" s="490" t="s">
        <v>7</v>
      </c>
      <c r="E85" s="228" t="s">
        <v>8</v>
      </c>
      <c r="F85" s="176" t="s">
        <v>8</v>
      </c>
      <c r="G85" s="176" t="s">
        <v>8</v>
      </c>
      <c r="H85" s="176" t="s">
        <v>8</v>
      </c>
      <c r="I85" s="176" t="s">
        <v>8</v>
      </c>
      <c r="J85" s="192"/>
      <c r="K85" s="142"/>
      <c r="L85" s="139"/>
    </row>
    <row r="86" spans="2:13" ht="23.9" customHeight="1" x14ac:dyDescent="0.35">
      <c r="B86" s="206"/>
      <c r="C86" s="162"/>
      <c r="D86" s="4" t="s">
        <v>5</v>
      </c>
      <c r="E86" s="181" t="s">
        <v>9</v>
      </c>
      <c r="F86" s="3" t="s">
        <v>9</v>
      </c>
      <c r="G86" s="3" t="s">
        <v>9</v>
      </c>
      <c r="H86" s="3" t="s">
        <v>9</v>
      </c>
      <c r="I86" s="3" t="s">
        <v>9</v>
      </c>
      <c r="J86" s="193"/>
      <c r="K86" s="208">
        <v>1110</v>
      </c>
      <c r="L86" s="219">
        <f t="shared" ref="L86:L87" si="6">K86/1.23</f>
        <v>902.43902439024396</v>
      </c>
    </row>
    <row r="87" spans="2:13" ht="23.9" customHeight="1" x14ac:dyDescent="0.35">
      <c r="B87" s="206"/>
      <c r="C87" s="162"/>
      <c r="D87" s="4"/>
      <c r="E87" s="435"/>
      <c r="F87" s="169"/>
      <c r="G87" s="169"/>
      <c r="H87" s="169"/>
      <c r="I87" s="169"/>
      <c r="J87" s="138" t="s">
        <v>9</v>
      </c>
      <c r="K87" s="208">
        <v>0</v>
      </c>
      <c r="L87" s="219">
        <f t="shared" si="6"/>
        <v>0</v>
      </c>
    </row>
    <row r="88" spans="2:13" ht="23.5" x14ac:dyDescent="0.35">
      <c r="B88" s="206"/>
      <c r="C88" s="162"/>
      <c r="D88" s="5" t="s">
        <v>229</v>
      </c>
      <c r="E88" s="181" t="s">
        <v>10</v>
      </c>
      <c r="F88" s="3" t="s">
        <v>5</v>
      </c>
      <c r="G88" s="3" t="s">
        <v>10</v>
      </c>
      <c r="H88" s="3" t="s">
        <v>10</v>
      </c>
      <c r="I88" s="3" t="s">
        <v>10</v>
      </c>
      <c r="J88" s="138"/>
      <c r="K88" s="239"/>
      <c r="L88" s="145"/>
    </row>
    <row r="89" spans="2:13" ht="15" thickBot="1" x14ac:dyDescent="0.4">
      <c r="B89" s="206"/>
      <c r="C89" s="162"/>
      <c r="D89" s="474" t="s">
        <v>604</v>
      </c>
      <c r="E89" s="482" t="s">
        <v>9</v>
      </c>
      <c r="F89" s="483"/>
      <c r="G89" s="483" t="s">
        <v>9</v>
      </c>
      <c r="H89" s="483" t="s">
        <v>9</v>
      </c>
      <c r="I89" s="483" t="s">
        <v>9</v>
      </c>
      <c r="J89" s="484"/>
      <c r="K89" s="477">
        <v>0</v>
      </c>
      <c r="L89" s="478">
        <f t="shared" ref="L89" si="7">K89/1.23</f>
        <v>0</v>
      </c>
    </row>
    <row r="90" spans="2:13" ht="21" customHeight="1" x14ac:dyDescent="0.35">
      <c r="B90" s="235" t="s">
        <v>261</v>
      </c>
      <c r="C90" s="490" t="s">
        <v>425</v>
      </c>
      <c r="D90" s="490" t="s">
        <v>7</v>
      </c>
      <c r="E90" s="150"/>
      <c r="F90" s="150"/>
      <c r="G90" s="150"/>
      <c r="H90" s="150"/>
      <c r="I90" s="150"/>
      <c r="J90" s="188" t="s">
        <v>8</v>
      </c>
      <c r="K90" s="494"/>
      <c r="L90" s="495"/>
    </row>
    <row r="91" spans="2:13" ht="21" customHeight="1" thickBot="1" x14ac:dyDescent="0.4">
      <c r="B91" s="236"/>
      <c r="C91" s="162"/>
      <c r="D91" s="171" t="s">
        <v>5</v>
      </c>
      <c r="E91" s="151"/>
      <c r="F91" s="123"/>
      <c r="G91" s="123"/>
      <c r="H91" s="123"/>
      <c r="I91" s="123"/>
      <c r="J91" s="174" t="s">
        <v>9</v>
      </c>
      <c r="K91" s="217">
        <v>0</v>
      </c>
      <c r="L91" s="218">
        <f t="shared" ref="L91" si="8">K91/1.23</f>
        <v>0</v>
      </c>
    </row>
    <row r="92" spans="2:13" ht="23.9" customHeight="1" x14ac:dyDescent="0.35">
      <c r="B92" s="205" t="s">
        <v>32</v>
      </c>
      <c r="C92" s="490" t="s">
        <v>241</v>
      </c>
      <c r="D92" s="490" t="s">
        <v>7</v>
      </c>
      <c r="E92" s="150" t="s">
        <v>8</v>
      </c>
      <c r="F92" s="150" t="s">
        <v>8</v>
      </c>
      <c r="G92" s="150" t="s">
        <v>8</v>
      </c>
      <c r="H92" s="150" t="s">
        <v>8</v>
      </c>
      <c r="I92" s="150" t="s">
        <v>8</v>
      </c>
      <c r="J92" s="159"/>
      <c r="K92" s="142"/>
      <c r="L92" s="139"/>
    </row>
    <row r="93" spans="2:13" ht="23.9" customHeight="1" x14ac:dyDescent="0.35">
      <c r="B93" s="206"/>
      <c r="C93" s="162"/>
      <c r="D93" s="4" t="s">
        <v>5</v>
      </c>
      <c r="E93" s="181" t="s">
        <v>9</v>
      </c>
      <c r="F93" s="3" t="s">
        <v>9</v>
      </c>
      <c r="G93" s="3" t="s">
        <v>9</v>
      </c>
      <c r="H93" s="3" t="s">
        <v>9</v>
      </c>
      <c r="I93" s="3" t="s">
        <v>9</v>
      </c>
      <c r="J93" s="146"/>
      <c r="K93" s="208">
        <v>1110</v>
      </c>
      <c r="L93" s="219">
        <f t="shared" ref="L93:L94" si="9">K93/1.23</f>
        <v>902.43902439024396</v>
      </c>
    </row>
    <row r="94" spans="2:13" ht="23.9" customHeight="1" thickBot="1" x14ac:dyDescent="0.4">
      <c r="B94" s="206"/>
      <c r="C94" s="162"/>
      <c r="D94" s="474" t="s">
        <v>604</v>
      </c>
      <c r="E94" s="479" t="s">
        <v>9</v>
      </c>
      <c r="F94" s="479"/>
      <c r="G94" s="479" t="s">
        <v>9</v>
      </c>
      <c r="H94" s="479" t="s">
        <v>9</v>
      </c>
      <c r="I94" s="479" t="s">
        <v>9</v>
      </c>
      <c r="J94" s="476"/>
      <c r="K94" s="477">
        <v>0</v>
      </c>
      <c r="L94" s="478">
        <f t="shared" si="9"/>
        <v>0</v>
      </c>
    </row>
    <row r="95" spans="2:13" ht="23.9" customHeight="1" x14ac:dyDescent="0.35">
      <c r="B95" s="205" t="s">
        <v>33</v>
      </c>
      <c r="C95" s="500" t="s">
        <v>177</v>
      </c>
      <c r="D95" s="500" t="s">
        <v>7</v>
      </c>
      <c r="E95" s="228" t="s">
        <v>8</v>
      </c>
      <c r="F95" s="176" t="s">
        <v>8</v>
      </c>
      <c r="G95" s="176" t="s">
        <v>8</v>
      </c>
      <c r="H95" s="176" t="s">
        <v>8</v>
      </c>
      <c r="I95" s="176" t="s">
        <v>8</v>
      </c>
      <c r="J95" s="192"/>
      <c r="K95" s="142"/>
      <c r="L95" s="139"/>
    </row>
    <row r="96" spans="2:13" ht="23.9" customHeight="1" x14ac:dyDescent="0.35">
      <c r="B96" s="206"/>
      <c r="C96" s="162"/>
      <c r="D96" s="4" t="s">
        <v>5</v>
      </c>
      <c r="E96" s="181" t="s">
        <v>9</v>
      </c>
      <c r="F96" s="3" t="s">
        <v>9</v>
      </c>
      <c r="G96" s="3" t="s">
        <v>9</v>
      </c>
      <c r="H96" s="3" t="s">
        <v>9</v>
      </c>
      <c r="I96" s="3" t="s">
        <v>9</v>
      </c>
      <c r="J96" s="138"/>
      <c r="K96" s="208">
        <v>1110</v>
      </c>
      <c r="L96" s="219">
        <f t="shared" ref="L96:L98" si="10">K96/1.23</f>
        <v>902.43902439024396</v>
      </c>
    </row>
    <row r="97" spans="2:13" ht="23.9" customHeight="1" x14ac:dyDescent="0.35">
      <c r="B97" s="206"/>
      <c r="C97" s="162"/>
      <c r="D97" s="4"/>
      <c r="E97" s="181"/>
      <c r="F97" s="3"/>
      <c r="G97" s="3"/>
      <c r="H97" s="3"/>
      <c r="I97" s="3"/>
      <c r="J97" s="138" t="s">
        <v>9</v>
      </c>
      <c r="K97" s="208">
        <v>0</v>
      </c>
      <c r="L97" s="219">
        <f t="shared" si="10"/>
        <v>0</v>
      </c>
    </row>
    <row r="98" spans="2:13" ht="23.9" customHeight="1" thickBot="1" x14ac:dyDescent="0.4">
      <c r="B98" s="206"/>
      <c r="C98" s="162"/>
      <c r="D98" s="474" t="s">
        <v>604</v>
      </c>
      <c r="E98" s="482" t="s">
        <v>9</v>
      </c>
      <c r="F98" s="483"/>
      <c r="G98" s="483" t="s">
        <v>9</v>
      </c>
      <c r="H98" s="483" t="s">
        <v>9</v>
      </c>
      <c r="I98" s="483" t="s">
        <v>9</v>
      </c>
      <c r="J98" s="484"/>
      <c r="K98" s="477">
        <v>0</v>
      </c>
      <c r="L98" s="478">
        <f t="shared" si="10"/>
        <v>0</v>
      </c>
    </row>
    <row r="99" spans="2:13" ht="23.9" customHeight="1" x14ac:dyDescent="0.35">
      <c r="B99" s="205" t="s">
        <v>34</v>
      </c>
      <c r="C99" s="490" t="s">
        <v>242</v>
      </c>
      <c r="D99" s="490" t="s">
        <v>7</v>
      </c>
      <c r="E99" s="150" t="s">
        <v>8</v>
      </c>
      <c r="F99" s="150" t="s">
        <v>8</v>
      </c>
      <c r="G99" s="150" t="s">
        <v>8</v>
      </c>
      <c r="H99" s="150" t="s">
        <v>8</v>
      </c>
      <c r="I99" s="150" t="s">
        <v>8</v>
      </c>
      <c r="J99" s="159" t="s">
        <v>8</v>
      </c>
      <c r="K99" s="180"/>
      <c r="L99" s="139"/>
    </row>
    <row r="100" spans="2:13" ht="23.9" customHeight="1" x14ac:dyDescent="0.35">
      <c r="B100" s="206"/>
      <c r="C100" s="162"/>
      <c r="D100" s="4" t="s">
        <v>5</v>
      </c>
      <c r="E100" s="3" t="s">
        <v>9</v>
      </c>
      <c r="F100" s="3" t="s">
        <v>9</v>
      </c>
      <c r="G100" s="3" t="s">
        <v>9</v>
      </c>
      <c r="H100" s="3" t="s">
        <v>9</v>
      </c>
      <c r="I100" s="3" t="s">
        <v>9</v>
      </c>
      <c r="J100" s="146"/>
      <c r="K100" s="208">
        <v>1110</v>
      </c>
      <c r="L100" s="219">
        <f t="shared" ref="L100:L102" si="11">K100/1.23</f>
        <v>902.43902439024396</v>
      </c>
    </row>
    <row r="101" spans="2:13" ht="23.9" customHeight="1" x14ac:dyDescent="0.35">
      <c r="B101" s="206"/>
      <c r="C101" s="162"/>
      <c r="D101" s="178"/>
      <c r="E101" s="181"/>
      <c r="F101" s="3"/>
      <c r="G101" s="3"/>
      <c r="H101" s="3"/>
      <c r="I101" s="3"/>
      <c r="J101" s="146" t="s">
        <v>9</v>
      </c>
      <c r="K101" s="208">
        <v>0</v>
      </c>
      <c r="L101" s="219">
        <f t="shared" si="11"/>
        <v>0</v>
      </c>
    </row>
    <row r="102" spans="2:13" ht="23.9" customHeight="1" thickBot="1" x14ac:dyDescent="0.4">
      <c r="B102" s="206"/>
      <c r="C102" s="162"/>
      <c r="D102" s="474" t="s">
        <v>604</v>
      </c>
      <c r="E102" s="475" t="s">
        <v>9</v>
      </c>
      <c r="F102" s="475"/>
      <c r="G102" s="475" t="s">
        <v>9</v>
      </c>
      <c r="H102" s="475" t="s">
        <v>9</v>
      </c>
      <c r="I102" s="475" t="s">
        <v>9</v>
      </c>
      <c r="J102" s="476"/>
      <c r="K102" s="477">
        <v>0</v>
      </c>
      <c r="L102" s="478">
        <f t="shared" si="11"/>
        <v>0</v>
      </c>
    </row>
    <row r="103" spans="2:13" ht="15" thickBot="1" x14ac:dyDescent="0.4">
      <c r="B103" s="497" t="s">
        <v>179</v>
      </c>
      <c r="C103" s="498" t="s">
        <v>5</v>
      </c>
      <c r="D103" s="498" t="s">
        <v>5</v>
      </c>
      <c r="E103" s="498" t="s">
        <v>5</v>
      </c>
      <c r="F103" s="498" t="s">
        <v>5</v>
      </c>
      <c r="G103" s="498" t="s">
        <v>5</v>
      </c>
      <c r="H103" s="498"/>
      <c r="I103" s="498"/>
      <c r="J103" s="498"/>
      <c r="K103" s="498" t="s">
        <v>5</v>
      </c>
      <c r="L103" s="499" t="s">
        <v>5</v>
      </c>
    </row>
    <row r="104" spans="2:13" ht="23.9" customHeight="1" x14ac:dyDescent="0.35">
      <c r="B104" s="205" t="s">
        <v>35</v>
      </c>
      <c r="C104" s="500" t="s">
        <v>178</v>
      </c>
      <c r="D104" s="500" t="s">
        <v>7</v>
      </c>
      <c r="E104" s="228" t="s">
        <v>8</v>
      </c>
      <c r="F104" s="176" t="s">
        <v>8</v>
      </c>
      <c r="G104" s="176" t="s">
        <v>8</v>
      </c>
      <c r="H104" s="176" t="s">
        <v>8</v>
      </c>
      <c r="I104" s="176" t="s">
        <v>8</v>
      </c>
      <c r="J104" s="192" t="s">
        <v>8</v>
      </c>
      <c r="K104" s="180"/>
      <c r="L104" s="137"/>
    </row>
    <row r="105" spans="2:13" ht="23.9" customHeight="1" x14ac:dyDescent="0.35">
      <c r="B105" s="206"/>
      <c r="C105" s="162"/>
      <c r="D105" s="225" t="s">
        <v>5</v>
      </c>
      <c r="E105" s="181" t="s">
        <v>9</v>
      </c>
      <c r="F105" s="3" t="s">
        <v>9</v>
      </c>
      <c r="G105" s="3" t="s">
        <v>9</v>
      </c>
      <c r="H105" s="3" t="s">
        <v>9</v>
      </c>
      <c r="I105" s="3" t="s">
        <v>9</v>
      </c>
      <c r="J105" s="138" t="s">
        <v>9</v>
      </c>
      <c r="K105" s="310">
        <v>2230</v>
      </c>
      <c r="L105" s="311">
        <f t="shared" ref="L105:L106" si="12">K105/1.23</f>
        <v>1813.0081300813008</v>
      </c>
    </row>
    <row r="106" spans="2:13" ht="23.9" customHeight="1" thickBot="1" x14ac:dyDescent="0.4">
      <c r="B106" s="206"/>
      <c r="C106" s="162"/>
      <c r="D106" s="474" t="s">
        <v>604</v>
      </c>
      <c r="E106" s="482" t="s">
        <v>9</v>
      </c>
      <c r="F106" s="483"/>
      <c r="G106" s="483" t="s">
        <v>9</v>
      </c>
      <c r="H106" s="483" t="s">
        <v>9</v>
      </c>
      <c r="I106" s="483" t="s">
        <v>9</v>
      </c>
      <c r="J106" s="484"/>
      <c r="K106" s="477">
        <v>1120</v>
      </c>
      <c r="L106" s="478">
        <f t="shared" si="12"/>
        <v>910.56910569105696</v>
      </c>
    </row>
    <row r="107" spans="2:13" ht="23.9" customHeight="1" x14ac:dyDescent="0.35">
      <c r="B107" s="205" t="s">
        <v>36</v>
      </c>
      <c r="C107" s="490" t="s">
        <v>243</v>
      </c>
      <c r="D107" s="490" t="s">
        <v>7</v>
      </c>
      <c r="E107" s="150" t="s">
        <v>8</v>
      </c>
      <c r="F107" s="150" t="s">
        <v>8</v>
      </c>
      <c r="G107" s="150" t="s">
        <v>8</v>
      </c>
      <c r="H107" s="150" t="s">
        <v>8</v>
      </c>
      <c r="I107" s="150" t="s">
        <v>8</v>
      </c>
      <c r="J107" s="159"/>
      <c r="K107" s="312"/>
      <c r="L107" s="313"/>
    </row>
    <row r="108" spans="2:13" ht="23.9" customHeight="1" x14ac:dyDescent="0.35">
      <c r="B108" s="206"/>
      <c r="C108" s="162"/>
      <c r="D108" s="4" t="s">
        <v>5</v>
      </c>
      <c r="E108" s="181" t="s">
        <v>9</v>
      </c>
      <c r="F108" s="3" t="s">
        <v>9</v>
      </c>
      <c r="G108" s="3" t="s">
        <v>9</v>
      </c>
      <c r="H108" s="3" t="s">
        <v>9</v>
      </c>
      <c r="I108" s="3" t="s">
        <v>9</v>
      </c>
      <c r="J108" s="146"/>
      <c r="K108" s="310">
        <v>2230</v>
      </c>
      <c r="L108" s="311">
        <f t="shared" ref="L108:L109" si="13">K108/1.23</f>
        <v>1813.0081300813008</v>
      </c>
      <c r="M108" s="162"/>
    </row>
    <row r="109" spans="2:13" ht="23.9" customHeight="1" thickBot="1" x14ac:dyDescent="0.4">
      <c r="B109" s="206"/>
      <c r="C109" s="162"/>
      <c r="D109" s="474" t="s">
        <v>604</v>
      </c>
      <c r="E109" s="479" t="s">
        <v>9</v>
      </c>
      <c r="F109" s="479"/>
      <c r="G109" s="479" t="s">
        <v>9</v>
      </c>
      <c r="H109" s="479" t="s">
        <v>9</v>
      </c>
      <c r="I109" s="479" t="s">
        <v>9</v>
      </c>
      <c r="J109" s="476"/>
      <c r="K109" s="477">
        <v>1120</v>
      </c>
      <c r="L109" s="478">
        <f t="shared" si="13"/>
        <v>910.56910569105696</v>
      </c>
      <c r="M109" s="162"/>
    </row>
    <row r="110" spans="2:13" ht="23.9" customHeight="1" x14ac:dyDescent="0.35">
      <c r="B110" s="205" t="s">
        <v>37</v>
      </c>
      <c r="C110" s="490" t="s">
        <v>426</v>
      </c>
      <c r="D110" s="490" t="s">
        <v>7</v>
      </c>
      <c r="E110" s="228" t="s">
        <v>8</v>
      </c>
      <c r="F110" s="176" t="s">
        <v>8</v>
      </c>
      <c r="G110" s="176" t="s">
        <v>8</v>
      </c>
      <c r="H110" s="176" t="s">
        <v>8</v>
      </c>
      <c r="I110" s="176" t="s">
        <v>8</v>
      </c>
      <c r="J110" s="192" t="s">
        <v>8</v>
      </c>
      <c r="K110" s="180"/>
      <c r="L110" s="167"/>
    </row>
    <row r="111" spans="2:13" ht="23.9" customHeight="1" x14ac:dyDescent="0.35">
      <c r="B111" s="206"/>
      <c r="C111" s="162"/>
      <c r="D111" s="4" t="s">
        <v>5</v>
      </c>
      <c r="E111" s="181" t="s">
        <v>9</v>
      </c>
      <c r="F111" s="3" t="s">
        <v>9</v>
      </c>
      <c r="G111" s="3" t="s">
        <v>9</v>
      </c>
      <c r="H111" s="3" t="s">
        <v>9</v>
      </c>
      <c r="I111" s="3" t="s">
        <v>9</v>
      </c>
      <c r="J111" s="138" t="s">
        <v>9</v>
      </c>
      <c r="K111" s="310">
        <v>3850</v>
      </c>
      <c r="L111" s="311">
        <f t="shared" ref="L111" si="14">K111/1.23</f>
        <v>3130.0813008130081</v>
      </c>
    </row>
    <row r="112" spans="2:13" ht="23.5" x14ac:dyDescent="0.35">
      <c r="B112" s="206"/>
      <c r="C112" s="162"/>
      <c r="D112" s="5" t="s">
        <v>244</v>
      </c>
      <c r="E112" s="181" t="s">
        <v>10</v>
      </c>
      <c r="F112" s="3" t="s">
        <v>10</v>
      </c>
      <c r="G112" s="3" t="s">
        <v>10</v>
      </c>
      <c r="H112" s="3" t="s">
        <v>10</v>
      </c>
      <c r="I112" s="3" t="s">
        <v>10</v>
      </c>
      <c r="J112" s="138"/>
      <c r="K112" s="480"/>
      <c r="L112" s="481"/>
    </row>
    <row r="113" spans="2:14" ht="15" thickBot="1" x14ac:dyDescent="0.4">
      <c r="B113" s="206"/>
      <c r="C113" s="162"/>
      <c r="D113" s="474" t="s">
        <v>604</v>
      </c>
      <c r="E113" s="482" t="s">
        <v>9</v>
      </c>
      <c r="F113" s="483"/>
      <c r="G113" s="483" t="s">
        <v>9</v>
      </c>
      <c r="H113" s="483" t="s">
        <v>9</v>
      </c>
      <c r="I113" s="483" t="s">
        <v>9</v>
      </c>
      <c r="J113" s="484"/>
      <c r="K113" s="477">
        <v>2740</v>
      </c>
      <c r="L113" s="478">
        <f t="shared" ref="L113" si="15">K113/1.23</f>
        <v>2227.6422764227641</v>
      </c>
      <c r="N113" s="268"/>
    </row>
    <row r="114" spans="2:14" x14ac:dyDescent="0.35">
      <c r="B114" s="402" t="s">
        <v>594</v>
      </c>
      <c r="C114" s="496" t="s">
        <v>595</v>
      </c>
      <c r="D114" s="496"/>
      <c r="E114" s="383" t="s">
        <v>8</v>
      </c>
      <c r="F114" s="383" t="s">
        <v>8</v>
      </c>
      <c r="G114" s="383" t="s">
        <v>8</v>
      </c>
      <c r="H114" s="383" t="s">
        <v>8</v>
      </c>
      <c r="I114" s="383" t="s">
        <v>8</v>
      </c>
      <c r="J114" s="442" t="s">
        <v>8</v>
      </c>
      <c r="K114" s="408"/>
      <c r="L114" s="418"/>
    </row>
    <row r="115" spans="2:14" ht="15" thickBot="1" x14ac:dyDescent="0.4">
      <c r="B115" s="443"/>
      <c r="C115" s="373"/>
      <c r="D115" s="287"/>
      <c r="E115" s="369" t="s">
        <v>9</v>
      </c>
      <c r="F115" s="369" t="s">
        <v>9</v>
      </c>
      <c r="G115" s="369" t="s">
        <v>9</v>
      </c>
      <c r="H115" s="369" t="s">
        <v>9</v>
      </c>
      <c r="I115" s="369" t="s">
        <v>9</v>
      </c>
      <c r="J115" s="386" t="s">
        <v>9</v>
      </c>
      <c r="K115" s="266">
        <v>6100</v>
      </c>
      <c r="L115" s="267">
        <f>K115/1.23</f>
        <v>4959.3495934959346</v>
      </c>
    </row>
    <row r="116" spans="2:14" ht="15" thickBot="1" x14ac:dyDescent="0.4">
      <c r="B116" s="501" t="s">
        <v>582</v>
      </c>
      <c r="C116" s="492" t="s">
        <v>5</v>
      </c>
      <c r="D116" s="492" t="s">
        <v>5</v>
      </c>
      <c r="E116" s="492" t="s">
        <v>5</v>
      </c>
      <c r="F116" s="492" t="s">
        <v>5</v>
      </c>
      <c r="G116" s="492" t="s">
        <v>5</v>
      </c>
      <c r="H116" s="492"/>
      <c r="I116" s="492"/>
      <c r="J116" s="492"/>
      <c r="K116" s="492" t="s">
        <v>5</v>
      </c>
      <c r="L116" s="493" t="s">
        <v>5</v>
      </c>
    </row>
    <row r="117" spans="2:14" ht="23.9" customHeight="1" x14ac:dyDescent="0.35">
      <c r="B117" s="205" t="s">
        <v>47</v>
      </c>
      <c r="C117" s="496" t="s">
        <v>579</v>
      </c>
      <c r="D117" s="496" t="s">
        <v>7</v>
      </c>
      <c r="E117" s="150" t="s">
        <v>8</v>
      </c>
      <c r="F117" s="350" t="s">
        <v>15</v>
      </c>
      <c r="G117" s="150" t="s">
        <v>8</v>
      </c>
      <c r="H117" s="150" t="s">
        <v>8</v>
      </c>
      <c r="I117" s="150" t="s">
        <v>8</v>
      </c>
      <c r="J117" s="193"/>
      <c r="K117" s="162"/>
      <c r="L117" s="139"/>
    </row>
    <row r="118" spans="2:14" ht="22.5" customHeight="1" x14ac:dyDescent="0.35">
      <c r="B118" s="206"/>
      <c r="C118" s="162"/>
      <c r="D118" s="4" t="s">
        <v>5</v>
      </c>
      <c r="E118" s="3" t="s">
        <v>9</v>
      </c>
      <c r="F118" s="3" t="s">
        <v>5</v>
      </c>
      <c r="G118" s="3" t="s">
        <v>5</v>
      </c>
      <c r="H118" s="3" t="s">
        <v>9</v>
      </c>
      <c r="I118" s="3" t="s">
        <v>9</v>
      </c>
      <c r="J118" s="138"/>
      <c r="K118" s="208">
        <v>1810</v>
      </c>
      <c r="L118" s="219">
        <f t="shared" ref="L118" si="16">K118/1.23</f>
        <v>1471.5447154471544</v>
      </c>
    </row>
    <row r="119" spans="2:14" ht="18.75" customHeight="1" x14ac:dyDescent="0.35">
      <c r="B119" s="206"/>
      <c r="C119" s="162"/>
      <c r="D119" s="4" t="s">
        <v>5</v>
      </c>
      <c r="E119" s="3" t="s">
        <v>5</v>
      </c>
      <c r="G119" s="3" t="s">
        <v>9</v>
      </c>
      <c r="H119" s="3" t="s">
        <v>5</v>
      </c>
      <c r="I119" s="3" t="s">
        <v>5</v>
      </c>
      <c r="J119" s="138"/>
      <c r="K119" s="208">
        <v>1400</v>
      </c>
      <c r="L119" s="219">
        <f>K119/1.23</f>
        <v>1138.2113821138212</v>
      </c>
    </row>
    <row r="120" spans="2:14" ht="21.75" customHeight="1" x14ac:dyDescent="0.35">
      <c r="B120" s="206"/>
      <c r="C120" s="162"/>
      <c r="D120" s="4" t="s">
        <v>5</v>
      </c>
      <c r="E120" s="369" t="s">
        <v>5</v>
      </c>
      <c r="F120" s="369" t="s">
        <v>9</v>
      </c>
      <c r="G120" s="347"/>
      <c r="H120" s="369" t="s">
        <v>5</v>
      </c>
      <c r="I120" s="369" t="s">
        <v>5</v>
      </c>
      <c r="J120" s="290"/>
      <c r="K120" s="266">
        <v>0</v>
      </c>
      <c r="L120" s="267">
        <f>K120/1.23</f>
        <v>0</v>
      </c>
    </row>
    <row r="121" spans="2:14" ht="23.5" x14ac:dyDescent="0.35">
      <c r="B121" s="206"/>
      <c r="C121" s="162"/>
      <c r="D121" s="129" t="s">
        <v>229</v>
      </c>
      <c r="E121" s="3" t="s">
        <v>10</v>
      </c>
      <c r="F121" s="3" t="s">
        <v>5</v>
      </c>
      <c r="G121" s="3" t="s">
        <v>10</v>
      </c>
      <c r="H121" s="3" t="s">
        <v>10</v>
      </c>
      <c r="I121" s="3" t="s">
        <v>10</v>
      </c>
      <c r="J121" s="138"/>
      <c r="K121" s="239"/>
      <c r="L121" s="145"/>
      <c r="M121" s="142"/>
    </row>
    <row r="122" spans="2:14" ht="18" customHeight="1" x14ac:dyDescent="0.35">
      <c r="B122" s="206"/>
      <c r="C122" s="162"/>
      <c r="D122" s="474" t="s">
        <v>604</v>
      </c>
      <c r="E122" s="475" t="s">
        <v>9</v>
      </c>
      <c r="F122" s="475"/>
      <c r="G122" s="475" t="s">
        <v>9</v>
      </c>
      <c r="H122" s="475" t="s">
        <v>9</v>
      </c>
      <c r="I122" s="475" t="s">
        <v>9</v>
      </c>
      <c r="J122" s="476"/>
      <c r="K122" s="485">
        <v>0</v>
      </c>
      <c r="L122" s="486">
        <f t="shared" ref="L122" si="17">K122/1.23</f>
        <v>0</v>
      </c>
      <c r="M122" s="162"/>
    </row>
    <row r="123" spans="2:14" ht="23.5" x14ac:dyDescent="0.35">
      <c r="B123" s="237" t="s">
        <v>245</v>
      </c>
      <c r="C123" s="6" t="s">
        <v>48</v>
      </c>
      <c r="D123" s="156" t="s">
        <v>481</v>
      </c>
      <c r="E123" s="3" t="s">
        <v>40</v>
      </c>
      <c r="F123" s="3" t="s">
        <v>40</v>
      </c>
      <c r="G123" s="3" t="s">
        <v>40</v>
      </c>
      <c r="H123" s="3" t="s">
        <v>40</v>
      </c>
      <c r="I123" s="3" t="s">
        <v>40</v>
      </c>
      <c r="J123" s="138"/>
      <c r="K123" s="162"/>
      <c r="L123" s="139"/>
    </row>
    <row r="124" spans="2:14" ht="23.5" x14ac:dyDescent="0.35">
      <c r="B124" s="206"/>
      <c r="C124" s="6" t="s">
        <v>49</v>
      </c>
      <c r="D124" s="156" t="s">
        <v>195</v>
      </c>
      <c r="E124" s="3" t="s">
        <v>40</v>
      </c>
      <c r="F124" s="3" t="s">
        <v>40</v>
      </c>
      <c r="G124" s="3" t="s">
        <v>40</v>
      </c>
      <c r="H124" s="3" t="s">
        <v>40</v>
      </c>
      <c r="I124" s="3" t="s">
        <v>40</v>
      </c>
      <c r="J124" s="138"/>
      <c r="K124" s="162"/>
      <c r="L124" s="139"/>
    </row>
    <row r="125" spans="2:14" ht="23.5" x14ac:dyDescent="0.35">
      <c r="B125" s="206"/>
      <c r="C125" s="162"/>
      <c r="D125" s="156" t="s">
        <v>248</v>
      </c>
      <c r="E125" s="3" t="s">
        <v>40</v>
      </c>
      <c r="F125" s="3" t="s">
        <v>40</v>
      </c>
      <c r="G125" s="3" t="s">
        <v>40</v>
      </c>
      <c r="H125" s="3" t="s">
        <v>40</v>
      </c>
      <c r="I125" s="3" t="s">
        <v>40</v>
      </c>
      <c r="J125" s="138"/>
      <c r="K125" s="162"/>
      <c r="L125" s="139"/>
    </row>
    <row r="126" spans="2:14" ht="23.5" x14ac:dyDescent="0.35">
      <c r="B126" s="206"/>
      <c r="C126" s="6" t="s">
        <v>13</v>
      </c>
      <c r="D126" s="156" t="s">
        <v>249</v>
      </c>
      <c r="E126" s="3" t="s">
        <v>40</v>
      </c>
      <c r="F126" s="3" t="s">
        <v>40</v>
      </c>
      <c r="G126" s="3" t="s">
        <v>40</v>
      </c>
      <c r="H126" s="3" t="s">
        <v>40</v>
      </c>
      <c r="I126" s="3" t="s">
        <v>40</v>
      </c>
      <c r="J126" s="138"/>
      <c r="K126" s="162"/>
      <c r="L126" s="139"/>
    </row>
    <row r="127" spans="2:14" ht="26.5" thickBot="1" x14ac:dyDescent="0.4">
      <c r="B127" s="206"/>
      <c r="C127" s="6" t="s">
        <v>21</v>
      </c>
      <c r="D127" s="156" t="s">
        <v>477</v>
      </c>
      <c r="E127" s="3" t="s">
        <v>40</v>
      </c>
      <c r="F127" s="3" t="s">
        <v>40</v>
      </c>
      <c r="G127" s="3" t="s">
        <v>40</v>
      </c>
      <c r="H127" s="3" t="s">
        <v>40</v>
      </c>
      <c r="I127" s="3" t="s">
        <v>40</v>
      </c>
      <c r="J127" s="138"/>
      <c r="K127" s="162"/>
      <c r="L127" s="139"/>
    </row>
    <row r="128" spans="2:14" ht="24" thickBot="1" x14ac:dyDescent="0.4">
      <c r="B128" s="206"/>
      <c r="C128" s="6" t="s">
        <v>50</v>
      </c>
      <c r="D128" s="156" t="s">
        <v>347</v>
      </c>
      <c r="E128" s="151" t="s">
        <v>40</v>
      </c>
      <c r="F128" s="123" t="s">
        <v>5</v>
      </c>
      <c r="G128" s="123" t="s">
        <v>5</v>
      </c>
      <c r="H128" s="123" t="s">
        <v>40</v>
      </c>
      <c r="I128" s="123" t="s">
        <v>40</v>
      </c>
      <c r="J128" s="143"/>
      <c r="K128" s="152"/>
      <c r="L128" s="144"/>
    </row>
    <row r="129" spans="2:12" ht="23.9" customHeight="1" x14ac:dyDescent="0.35">
      <c r="B129" s="205" t="s">
        <v>51</v>
      </c>
      <c r="C129" s="496" t="s">
        <v>580</v>
      </c>
      <c r="D129" s="496" t="s">
        <v>7</v>
      </c>
      <c r="E129" s="150" t="s">
        <v>8</v>
      </c>
      <c r="F129" s="150" t="s">
        <v>5</v>
      </c>
      <c r="G129" s="150" t="s">
        <v>8</v>
      </c>
      <c r="H129" s="150" t="s">
        <v>8</v>
      </c>
      <c r="I129" s="150" t="s">
        <v>8</v>
      </c>
      <c r="J129" s="193"/>
      <c r="K129" s="162"/>
      <c r="L129" s="139"/>
    </row>
    <row r="130" spans="2:12" ht="23.9" customHeight="1" x14ac:dyDescent="0.35">
      <c r="B130" s="206"/>
      <c r="C130" s="162"/>
      <c r="D130" s="4" t="s">
        <v>5</v>
      </c>
      <c r="E130" s="3" t="s">
        <v>9</v>
      </c>
      <c r="F130" s="3" t="s">
        <v>5</v>
      </c>
      <c r="G130" s="3" t="s">
        <v>5</v>
      </c>
      <c r="H130" s="3" t="s">
        <v>9</v>
      </c>
      <c r="I130" s="3" t="s">
        <v>9</v>
      </c>
      <c r="J130" s="138"/>
      <c r="K130" s="266">
        <v>4550</v>
      </c>
      <c r="L130" s="267">
        <f t="shared" ref="L130:L131" si="18">K130/1.23</f>
        <v>3699.1869918699185</v>
      </c>
    </row>
    <row r="131" spans="2:12" ht="23.9" customHeight="1" x14ac:dyDescent="0.35">
      <c r="B131" s="206"/>
      <c r="C131" s="162"/>
      <c r="D131" s="4" t="s">
        <v>5</v>
      </c>
      <c r="E131" s="3" t="s">
        <v>5</v>
      </c>
      <c r="F131" s="3" t="s">
        <v>5</v>
      </c>
      <c r="G131" s="3" t="s">
        <v>9</v>
      </c>
      <c r="H131" s="3" t="s">
        <v>5</v>
      </c>
      <c r="I131" s="3" t="s">
        <v>5</v>
      </c>
      <c r="J131" s="138"/>
      <c r="K131" s="266">
        <v>3810</v>
      </c>
      <c r="L131" s="267">
        <f t="shared" si="18"/>
        <v>3097.560975609756</v>
      </c>
    </row>
    <row r="132" spans="2:12" ht="146.15" customHeight="1" x14ac:dyDescent="0.35">
      <c r="B132" s="206"/>
      <c r="C132" s="162"/>
      <c r="D132" s="130" t="s">
        <v>581</v>
      </c>
      <c r="E132" s="3" t="s">
        <v>10</v>
      </c>
      <c r="F132" s="3" t="s">
        <v>5</v>
      </c>
      <c r="G132" s="3" t="s">
        <v>10</v>
      </c>
      <c r="H132" s="3" t="s">
        <v>10</v>
      </c>
      <c r="I132" s="3" t="s">
        <v>10</v>
      </c>
      <c r="J132" s="138"/>
      <c r="K132" s="239"/>
      <c r="L132" s="145"/>
    </row>
    <row r="133" spans="2:12" ht="20.25" customHeight="1" x14ac:dyDescent="0.35">
      <c r="B133" s="206"/>
      <c r="C133" s="162"/>
      <c r="D133" s="474" t="s">
        <v>604</v>
      </c>
      <c r="E133" s="475" t="s">
        <v>9</v>
      </c>
      <c r="F133" s="475"/>
      <c r="G133" s="475" t="s">
        <v>9</v>
      </c>
      <c r="H133" s="475" t="s">
        <v>9</v>
      </c>
      <c r="I133" s="475" t="s">
        <v>9</v>
      </c>
      <c r="J133" s="476"/>
      <c r="K133" s="485">
        <v>0</v>
      </c>
      <c r="L133" s="486">
        <f t="shared" ref="L133" si="19">K133/1.23</f>
        <v>0</v>
      </c>
    </row>
    <row r="134" spans="2:12" ht="23.5" x14ac:dyDescent="0.35">
      <c r="B134" s="237" t="s">
        <v>250</v>
      </c>
      <c r="C134" s="6" t="s">
        <v>26</v>
      </c>
      <c r="D134" s="156" t="s">
        <v>240</v>
      </c>
      <c r="E134" s="3" t="s">
        <v>40</v>
      </c>
      <c r="F134" s="3" t="s">
        <v>5</v>
      </c>
      <c r="G134" s="3" t="s">
        <v>40</v>
      </c>
      <c r="H134" s="3" t="s">
        <v>40</v>
      </c>
      <c r="I134" s="3" t="s">
        <v>40</v>
      </c>
      <c r="J134" s="138"/>
      <c r="K134" s="162"/>
      <c r="L134" s="139"/>
    </row>
    <row r="135" spans="2:12" ht="23.5" x14ac:dyDescent="0.35">
      <c r="B135" s="206"/>
      <c r="C135" s="162"/>
      <c r="D135" s="156" t="s">
        <v>251</v>
      </c>
      <c r="E135" s="3" t="s">
        <v>40</v>
      </c>
      <c r="F135" s="3" t="s">
        <v>5</v>
      </c>
      <c r="G135" s="3" t="s">
        <v>40</v>
      </c>
      <c r="H135" s="3" t="s">
        <v>40</v>
      </c>
      <c r="I135" s="3" t="s">
        <v>40</v>
      </c>
      <c r="J135" s="138"/>
      <c r="K135" s="162"/>
      <c r="L135" s="139"/>
    </row>
    <row r="136" spans="2:12" ht="23.5" x14ac:dyDescent="0.35">
      <c r="B136" s="206"/>
      <c r="C136" s="162"/>
      <c r="D136" s="156" t="s">
        <v>252</v>
      </c>
      <c r="E136" s="3" t="s">
        <v>40</v>
      </c>
      <c r="F136" s="3" t="s">
        <v>5</v>
      </c>
      <c r="G136" s="3" t="s">
        <v>40</v>
      </c>
      <c r="H136" s="3" t="s">
        <v>40</v>
      </c>
      <c r="I136" s="3" t="s">
        <v>40</v>
      </c>
      <c r="J136" s="138"/>
      <c r="K136" s="162"/>
      <c r="L136" s="139"/>
    </row>
    <row r="137" spans="2:12" ht="23.5" x14ac:dyDescent="0.35">
      <c r="B137" s="206"/>
      <c r="C137" s="162"/>
      <c r="D137" s="156" t="s">
        <v>482</v>
      </c>
      <c r="E137" s="3" t="s">
        <v>40</v>
      </c>
      <c r="F137" s="3" t="s">
        <v>5</v>
      </c>
      <c r="G137" s="3" t="s">
        <v>40</v>
      </c>
      <c r="H137" s="3" t="s">
        <v>40</v>
      </c>
      <c r="I137" s="3" t="s">
        <v>40</v>
      </c>
      <c r="J137" s="138"/>
      <c r="K137" s="162"/>
      <c r="L137" s="139"/>
    </row>
    <row r="138" spans="2:12" ht="23.5" x14ac:dyDescent="0.35">
      <c r="B138" s="206"/>
      <c r="C138" s="162"/>
      <c r="D138" s="156" t="s">
        <v>390</v>
      </c>
      <c r="E138" s="3" t="s">
        <v>40</v>
      </c>
      <c r="F138" s="3" t="s">
        <v>5</v>
      </c>
      <c r="G138" s="3" t="s">
        <v>40</v>
      </c>
      <c r="H138" s="3" t="s">
        <v>40</v>
      </c>
      <c r="I138" s="3" t="s">
        <v>40</v>
      </c>
      <c r="J138" s="138"/>
      <c r="K138" s="162"/>
      <c r="L138" s="139"/>
    </row>
    <row r="139" spans="2:12" ht="23.5" x14ac:dyDescent="0.35">
      <c r="B139" s="206"/>
      <c r="C139" s="162"/>
      <c r="D139" s="156" t="s">
        <v>483</v>
      </c>
      <c r="E139" s="3" t="s">
        <v>40</v>
      </c>
      <c r="F139" s="3" t="s">
        <v>5</v>
      </c>
      <c r="G139" s="3" t="s">
        <v>40</v>
      </c>
      <c r="H139" s="3" t="s">
        <v>40</v>
      </c>
      <c r="I139" s="3" t="s">
        <v>40</v>
      </c>
      <c r="J139" s="138"/>
      <c r="K139" s="162"/>
      <c r="L139" s="139"/>
    </row>
    <row r="140" spans="2:12" ht="23.5" x14ac:dyDescent="0.35">
      <c r="B140" s="206"/>
      <c r="C140" s="162"/>
      <c r="D140" s="156" t="s">
        <v>253</v>
      </c>
      <c r="E140" s="3" t="s">
        <v>40</v>
      </c>
      <c r="F140" s="3" t="s">
        <v>5</v>
      </c>
      <c r="G140" s="3" t="s">
        <v>40</v>
      </c>
      <c r="H140" s="3" t="s">
        <v>40</v>
      </c>
      <c r="I140" s="3" t="s">
        <v>40</v>
      </c>
      <c r="J140" s="138"/>
      <c r="K140" s="162"/>
      <c r="L140" s="139"/>
    </row>
    <row r="141" spans="2:12" ht="23.5" x14ac:dyDescent="0.35">
      <c r="B141" s="206"/>
      <c r="C141" s="162"/>
      <c r="D141" s="156" t="s">
        <v>484</v>
      </c>
      <c r="E141" s="3" t="s">
        <v>40</v>
      </c>
      <c r="F141" s="3" t="s">
        <v>5</v>
      </c>
      <c r="G141" s="3" t="s">
        <v>40</v>
      </c>
      <c r="H141" s="3" t="s">
        <v>40</v>
      </c>
      <c r="I141" s="3" t="s">
        <v>40</v>
      </c>
      <c r="J141" s="138"/>
      <c r="K141" s="162"/>
      <c r="L141" s="139"/>
    </row>
    <row r="142" spans="2:12" ht="23.5" x14ac:dyDescent="0.35">
      <c r="B142" s="206"/>
      <c r="C142" s="162"/>
      <c r="D142" s="156" t="s">
        <v>485</v>
      </c>
      <c r="E142" s="3" t="s">
        <v>40</v>
      </c>
      <c r="F142" s="3" t="s">
        <v>5</v>
      </c>
      <c r="G142" s="3" t="s">
        <v>40</v>
      </c>
      <c r="H142" s="3" t="s">
        <v>40</v>
      </c>
      <c r="I142" s="3" t="s">
        <v>40</v>
      </c>
      <c r="J142" s="138"/>
      <c r="K142" s="162"/>
      <c r="L142" s="139"/>
    </row>
    <row r="143" spans="2:12" ht="23.5" x14ac:dyDescent="0.35">
      <c r="B143" s="206"/>
      <c r="C143" s="162"/>
      <c r="D143" s="156" t="s">
        <v>486</v>
      </c>
      <c r="E143" s="3" t="s">
        <v>40</v>
      </c>
      <c r="F143" s="3" t="s">
        <v>5</v>
      </c>
      <c r="G143" s="3" t="s">
        <v>40</v>
      </c>
      <c r="H143" s="3" t="s">
        <v>40</v>
      </c>
      <c r="I143" s="3" t="s">
        <v>40</v>
      </c>
      <c r="J143" s="138"/>
      <c r="K143" s="162"/>
      <c r="L143" s="139"/>
    </row>
    <row r="144" spans="2:12" ht="23.5" x14ac:dyDescent="0.35">
      <c r="B144" s="206"/>
      <c r="C144" s="162"/>
      <c r="D144" s="156" t="s">
        <v>487</v>
      </c>
      <c r="E144" s="3" t="s">
        <v>40</v>
      </c>
      <c r="F144" s="3" t="s">
        <v>5</v>
      </c>
      <c r="G144" s="3" t="s">
        <v>40</v>
      </c>
      <c r="H144" s="3" t="s">
        <v>40</v>
      </c>
      <c r="I144" s="3" t="s">
        <v>40</v>
      </c>
      <c r="J144" s="138"/>
      <c r="K144" s="162"/>
      <c r="L144" s="139"/>
    </row>
    <row r="145" spans="2:12" ht="23.5" x14ac:dyDescent="0.35">
      <c r="B145" s="237" t="s">
        <v>245</v>
      </c>
      <c r="C145" s="6" t="s">
        <v>52</v>
      </c>
      <c r="D145" s="156" t="s">
        <v>511</v>
      </c>
      <c r="E145" s="3" t="s">
        <v>40</v>
      </c>
      <c r="F145" s="3" t="s">
        <v>5</v>
      </c>
      <c r="G145" s="3" t="s">
        <v>40</v>
      </c>
      <c r="H145" s="3" t="s">
        <v>40</v>
      </c>
      <c r="I145" s="3" t="s">
        <v>40</v>
      </c>
      <c r="J145" s="138"/>
      <c r="K145" s="162"/>
      <c r="L145" s="139"/>
    </row>
    <row r="146" spans="2:12" ht="26" x14ac:dyDescent="0.35">
      <c r="B146" s="206"/>
      <c r="C146" s="162"/>
      <c r="D146" s="156" t="s">
        <v>254</v>
      </c>
      <c r="E146" s="3" t="s">
        <v>40</v>
      </c>
      <c r="F146" s="3" t="s">
        <v>5</v>
      </c>
      <c r="G146" s="3" t="s">
        <v>40</v>
      </c>
      <c r="H146" s="3" t="s">
        <v>40</v>
      </c>
      <c r="I146" s="3" t="s">
        <v>40</v>
      </c>
      <c r="J146" s="138"/>
      <c r="K146" s="162"/>
      <c r="L146" s="139"/>
    </row>
    <row r="147" spans="2:12" ht="23.5" x14ac:dyDescent="0.35">
      <c r="B147" s="206"/>
      <c r="C147" s="162"/>
      <c r="D147" s="156" t="s">
        <v>497</v>
      </c>
      <c r="E147" s="3" t="s">
        <v>40</v>
      </c>
      <c r="F147" s="3" t="s">
        <v>5</v>
      </c>
      <c r="G147" s="3" t="s">
        <v>40</v>
      </c>
      <c r="H147" s="3" t="s">
        <v>40</v>
      </c>
      <c r="I147" s="3" t="s">
        <v>40</v>
      </c>
      <c r="J147" s="138"/>
      <c r="K147" s="162"/>
      <c r="L147" s="139"/>
    </row>
    <row r="148" spans="2:12" ht="23.5" x14ac:dyDescent="0.35">
      <c r="B148" s="206"/>
      <c r="C148" s="6" t="s">
        <v>23</v>
      </c>
      <c r="D148" s="156" t="s">
        <v>255</v>
      </c>
      <c r="E148" s="3" t="s">
        <v>40</v>
      </c>
      <c r="F148" s="3" t="s">
        <v>5</v>
      </c>
      <c r="G148" s="3" t="s">
        <v>40</v>
      </c>
      <c r="H148" s="3" t="s">
        <v>40</v>
      </c>
      <c r="I148" s="3" t="s">
        <v>40</v>
      </c>
      <c r="J148" s="138"/>
      <c r="K148" s="162"/>
      <c r="L148" s="139"/>
    </row>
    <row r="149" spans="2:12" ht="26" x14ac:dyDescent="0.35">
      <c r="B149" s="206"/>
      <c r="C149" s="6" t="s">
        <v>53</v>
      </c>
      <c r="D149" s="156" t="s">
        <v>517</v>
      </c>
      <c r="E149" s="3" t="s">
        <v>40</v>
      </c>
      <c r="F149" s="3" t="s">
        <v>5</v>
      </c>
      <c r="G149" s="3" t="s">
        <v>40</v>
      </c>
      <c r="H149" s="3" t="s">
        <v>40</v>
      </c>
      <c r="I149" s="3" t="s">
        <v>40</v>
      </c>
      <c r="J149" s="138"/>
      <c r="K149" s="162"/>
      <c r="L149" s="139"/>
    </row>
    <row r="150" spans="2:12" ht="26" x14ac:dyDescent="0.35">
      <c r="B150" s="206"/>
      <c r="C150" s="162"/>
      <c r="D150" s="156" t="s">
        <v>392</v>
      </c>
      <c r="E150" s="3" t="s">
        <v>40</v>
      </c>
      <c r="F150" s="3" t="s">
        <v>5</v>
      </c>
      <c r="G150" s="3" t="s">
        <v>40</v>
      </c>
      <c r="H150" s="3" t="s">
        <v>40</v>
      </c>
      <c r="I150" s="3" t="s">
        <v>40</v>
      </c>
      <c r="J150" s="138"/>
      <c r="K150" s="162"/>
      <c r="L150" s="139"/>
    </row>
    <row r="151" spans="2:12" ht="26" x14ac:dyDescent="0.35">
      <c r="B151" s="206"/>
      <c r="C151" s="162"/>
      <c r="D151" s="156" t="s">
        <v>518</v>
      </c>
      <c r="E151" s="3" t="s">
        <v>40</v>
      </c>
      <c r="F151" s="3" t="s">
        <v>5</v>
      </c>
      <c r="G151" s="3" t="s">
        <v>40</v>
      </c>
      <c r="H151" s="3" t="s">
        <v>40</v>
      </c>
      <c r="I151" s="3" t="s">
        <v>40</v>
      </c>
      <c r="J151" s="138"/>
      <c r="K151" s="162"/>
      <c r="L151" s="139"/>
    </row>
    <row r="152" spans="2:12" ht="26" x14ac:dyDescent="0.35">
      <c r="B152" s="206"/>
      <c r="C152" s="162"/>
      <c r="D152" s="156" t="s">
        <v>519</v>
      </c>
      <c r="E152" s="3" t="s">
        <v>40</v>
      </c>
      <c r="F152" s="3" t="s">
        <v>5</v>
      </c>
      <c r="G152" s="3" t="s">
        <v>40</v>
      </c>
      <c r="H152" s="3" t="s">
        <v>40</v>
      </c>
      <c r="I152" s="3" t="s">
        <v>40</v>
      </c>
      <c r="J152" s="138"/>
      <c r="K152" s="162"/>
      <c r="L152" s="139"/>
    </row>
    <row r="153" spans="2:12" ht="26" x14ac:dyDescent="0.35">
      <c r="B153" s="206"/>
      <c r="C153" s="162"/>
      <c r="D153" s="156" t="s">
        <v>393</v>
      </c>
      <c r="E153" s="3" t="s">
        <v>40</v>
      </c>
      <c r="F153" s="3" t="s">
        <v>5</v>
      </c>
      <c r="G153" s="3" t="s">
        <v>40</v>
      </c>
      <c r="H153" s="3" t="s">
        <v>40</v>
      </c>
      <c r="I153" s="3" t="s">
        <v>40</v>
      </c>
      <c r="J153" s="138"/>
      <c r="K153" s="162"/>
      <c r="L153" s="139"/>
    </row>
    <row r="154" spans="2:12" ht="26" x14ac:dyDescent="0.35">
      <c r="B154" s="206"/>
      <c r="C154" s="162"/>
      <c r="D154" s="321" t="s">
        <v>572</v>
      </c>
      <c r="E154" s="3"/>
      <c r="F154" s="3"/>
      <c r="G154" s="3" t="s">
        <v>40</v>
      </c>
      <c r="H154" s="3"/>
      <c r="I154" s="3"/>
      <c r="J154" s="138"/>
      <c r="K154" s="162"/>
      <c r="L154" s="139"/>
    </row>
    <row r="155" spans="2:12" ht="26" x14ac:dyDescent="0.35">
      <c r="B155" s="206"/>
      <c r="C155" s="162"/>
      <c r="D155" s="321" t="s">
        <v>573</v>
      </c>
      <c r="E155" s="3"/>
      <c r="F155" s="3"/>
      <c r="G155" s="3" t="s">
        <v>40</v>
      </c>
      <c r="H155" s="3"/>
      <c r="I155" s="3"/>
      <c r="J155" s="138"/>
      <c r="K155" s="162"/>
      <c r="L155" s="139"/>
    </row>
    <row r="156" spans="2:12" ht="26" x14ac:dyDescent="0.35">
      <c r="B156" s="206"/>
      <c r="C156" s="162"/>
      <c r="D156" s="156" t="s">
        <v>520</v>
      </c>
      <c r="E156" s="3" t="s">
        <v>40</v>
      </c>
      <c r="F156" s="3" t="s">
        <v>5</v>
      </c>
      <c r="G156" s="3" t="s">
        <v>40</v>
      </c>
      <c r="H156" s="3" t="s">
        <v>40</v>
      </c>
      <c r="I156" s="3" t="s">
        <v>40</v>
      </c>
      <c r="J156" s="138"/>
      <c r="K156" s="162"/>
      <c r="L156" s="139"/>
    </row>
    <row r="157" spans="2:12" ht="26" x14ac:dyDescent="0.35">
      <c r="B157" s="206"/>
      <c r="C157" s="162"/>
      <c r="D157" s="156" t="s">
        <v>521</v>
      </c>
      <c r="E157" s="3" t="s">
        <v>40</v>
      </c>
      <c r="F157" s="3" t="s">
        <v>5</v>
      </c>
      <c r="G157" s="3" t="s">
        <v>40</v>
      </c>
      <c r="H157" s="3" t="s">
        <v>40</v>
      </c>
      <c r="I157" s="3" t="s">
        <v>40</v>
      </c>
      <c r="J157" s="138"/>
      <c r="K157" s="162"/>
      <c r="L157" s="139"/>
    </row>
    <row r="158" spans="2:12" ht="39" x14ac:dyDescent="0.35">
      <c r="B158" s="206"/>
      <c r="C158" s="162"/>
      <c r="D158" s="156" t="s">
        <v>394</v>
      </c>
      <c r="E158" s="3" t="s">
        <v>40</v>
      </c>
      <c r="F158" s="3" t="s">
        <v>5</v>
      </c>
      <c r="G158" s="3" t="s">
        <v>40</v>
      </c>
      <c r="H158" s="3" t="s">
        <v>40</v>
      </c>
      <c r="I158" s="3" t="s">
        <v>40</v>
      </c>
      <c r="J158" s="138"/>
      <c r="K158" s="162"/>
      <c r="L158" s="139"/>
    </row>
    <row r="159" spans="2:12" ht="26" x14ac:dyDescent="0.35">
      <c r="B159" s="206"/>
      <c r="C159" s="162"/>
      <c r="D159" s="156" t="s">
        <v>395</v>
      </c>
      <c r="E159" s="3" t="s">
        <v>40</v>
      </c>
      <c r="F159" s="3" t="s">
        <v>5</v>
      </c>
      <c r="G159" s="3" t="s">
        <v>40</v>
      </c>
      <c r="H159" s="3" t="s">
        <v>40</v>
      </c>
      <c r="I159" s="3" t="s">
        <v>40</v>
      </c>
      <c r="J159" s="138"/>
      <c r="K159" s="162"/>
      <c r="L159" s="139"/>
    </row>
    <row r="160" spans="2:12" ht="23.5" x14ac:dyDescent="0.35">
      <c r="B160" s="206"/>
      <c r="C160" s="6" t="s">
        <v>54</v>
      </c>
      <c r="D160" s="156" t="s">
        <v>208</v>
      </c>
      <c r="E160" s="3" t="s">
        <v>40</v>
      </c>
      <c r="F160" s="3" t="s">
        <v>5</v>
      </c>
      <c r="G160" s="3" t="s">
        <v>40</v>
      </c>
      <c r="H160" s="3" t="s">
        <v>40</v>
      </c>
      <c r="I160" s="3" t="s">
        <v>40</v>
      </c>
      <c r="J160" s="138"/>
      <c r="K160" s="162"/>
      <c r="L160" s="139"/>
    </row>
    <row r="161" spans="2:12" ht="23.5" x14ac:dyDescent="0.35">
      <c r="B161" s="206"/>
      <c r="C161" s="6" t="s">
        <v>19</v>
      </c>
      <c r="D161" s="156" t="s">
        <v>475</v>
      </c>
      <c r="E161" s="3" t="s">
        <v>40</v>
      </c>
      <c r="F161" s="3" t="s">
        <v>5</v>
      </c>
      <c r="G161" s="3" t="s">
        <v>40</v>
      </c>
      <c r="H161" s="3" t="s">
        <v>40</v>
      </c>
      <c r="I161" s="3" t="s">
        <v>40</v>
      </c>
      <c r="J161" s="138"/>
      <c r="K161" s="162"/>
      <c r="L161" s="139"/>
    </row>
    <row r="162" spans="2:12" ht="23.5" x14ac:dyDescent="0.35">
      <c r="B162" s="206"/>
      <c r="C162" s="162"/>
      <c r="D162" s="156" t="s">
        <v>256</v>
      </c>
      <c r="E162" s="3" t="s">
        <v>40</v>
      </c>
      <c r="F162" s="3" t="s">
        <v>5</v>
      </c>
      <c r="G162" s="3" t="s">
        <v>40</v>
      </c>
      <c r="H162" s="3" t="s">
        <v>40</v>
      </c>
      <c r="I162" s="3" t="s">
        <v>40</v>
      </c>
      <c r="J162" s="138"/>
      <c r="K162" s="162"/>
      <c r="L162" s="139"/>
    </row>
    <row r="163" spans="2:12" ht="23.5" x14ac:dyDescent="0.35">
      <c r="B163" s="206"/>
      <c r="C163" s="6" t="s">
        <v>55</v>
      </c>
      <c r="D163" s="156" t="s">
        <v>488</v>
      </c>
      <c r="E163" s="3" t="s">
        <v>40</v>
      </c>
      <c r="F163" s="3" t="s">
        <v>5</v>
      </c>
      <c r="G163" s="3" t="s">
        <v>5</v>
      </c>
      <c r="H163" s="3" t="s">
        <v>40</v>
      </c>
      <c r="I163" s="3" t="s">
        <v>40</v>
      </c>
      <c r="J163" s="138"/>
      <c r="K163" s="162"/>
      <c r="L163" s="139"/>
    </row>
    <row r="164" spans="2:12" ht="26" x14ac:dyDescent="0.35">
      <c r="B164" s="206"/>
      <c r="C164" s="162"/>
      <c r="D164" s="156" t="s">
        <v>266</v>
      </c>
      <c r="E164" s="3" t="s">
        <v>40</v>
      </c>
      <c r="F164" s="3" t="s">
        <v>5</v>
      </c>
      <c r="G164" s="3" t="s">
        <v>5</v>
      </c>
      <c r="H164" s="3" t="s">
        <v>40</v>
      </c>
      <c r="I164" s="3" t="s">
        <v>40</v>
      </c>
      <c r="J164" s="138"/>
      <c r="K164" s="162"/>
      <c r="L164" s="139"/>
    </row>
    <row r="165" spans="2:12" ht="23.5" x14ac:dyDescent="0.35">
      <c r="B165" s="237" t="s">
        <v>267</v>
      </c>
      <c r="C165" s="6" t="s">
        <v>56</v>
      </c>
      <c r="D165" s="156" t="s">
        <v>268</v>
      </c>
      <c r="E165" s="3" t="s">
        <v>40</v>
      </c>
      <c r="F165" s="3" t="s">
        <v>5</v>
      </c>
      <c r="G165" s="3" t="s">
        <v>40</v>
      </c>
      <c r="H165" s="3" t="s">
        <v>40</v>
      </c>
      <c r="I165" s="3" t="s">
        <v>40</v>
      </c>
      <c r="J165" s="138"/>
      <c r="K165" s="162"/>
      <c r="L165" s="139"/>
    </row>
    <row r="166" spans="2:12" ht="26" x14ac:dyDescent="0.35">
      <c r="B166" s="206"/>
      <c r="C166" s="162"/>
      <c r="D166" s="156" t="s">
        <v>531</v>
      </c>
      <c r="E166" s="3" t="s">
        <v>40</v>
      </c>
      <c r="F166" s="3" t="s">
        <v>5</v>
      </c>
      <c r="G166" s="3" t="s">
        <v>40</v>
      </c>
      <c r="H166" s="3" t="s">
        <v>40</v>
      </c>
      <c r="I166" s="3" t="s">
        <v>40</v>
      </c>
      <c r="J166" s="138"/>
      <c r="K166" s="162"/>
      <c r="L166" s="139"/>
    </row>
    <row r="167" spans="2:12" ht="26" x14ac:dyDescent="0.35">
      <c r="B167" s="206"/>
      <c r="C167" s="162"/>
      <c r="D167" s="156" t="s">
        <v>269</v>
      </c>
      <c r="E167" s="3" t="s">
        <v>40</v>
      </c>
      <c r="F167" s="3" t="s">
        <v>5</v>
      </c>
      <c r="G167" s="3" t="s">
        <v>40</v>
      </c>
      <c r="H167" s="3" t="s">
        <v>40</v>
      </c>
      <c r="I167" s="3" t="s">
        <v>40</v>
      </c>
      <c r="J167" s="138"/>
      <c r="K167" s="162"/>
      <c r="L167" s="139"/>
    </row>
    <row r="168" spans="2:12" ht="26" x14ac:dyDescent="0.35">
      <c r="B168" s="206"/>
      <c r="C168" s="162"/>
      <c r="D168" s="156" t="s">
        <v>270</v>
      </c>
      <c r="E168" s="3" t="s">
        <v>40</v>
      </c>
      <c r="F168" s="3" t="s">
        <v>5</v>
      </c>
      <c r="G168" s="3" t="s">
        <v>40</v>
      </c>
      <c r="H168" s="3" t="s">
        <v>40</v>
      </c>
      <c r="I168" s="3" t="s">
        <v>40</v>
      </c>
      <c r="J168" s="138"/>
      <c r="K168" s="162"/>
      <c r="L168" s="139"/>
    </row>
    <row r="169" spans="2:12" ht="26" x14ac:dyDescent="0.35">
      <c r="B169" s="206"/>
      <c r="C169" s="162"/>
      <c r="D169" s="156" t="s">
        <v>271</v>
      </c>
      <c r="E169" s="3" t="s">
        <v>40</v>
      </c>
      <c r="F169" s="3" t="s">
        <v>5</v>
      </c>
      <c r="G169" s="3" t="s">
        <v>40</v>
      </c>
      <c r="H169" s="3" t="s">
        <v>40</v>
      </c>
      <c r="I169" s="3" t="s">
        <v>40</v>
      </c>
      <c r="J169" s="138"/>
      <c r="K169" s="162"/>
      <c r="L169" s="139"/>
    </row>
    <row r="170" spans="2:12" ht="26" x14ac:dyDescent="0.35">
      <c r="B170" s="206"/>
      <c r="C170" s="162"/>
      <c r="D170" s="156" t="s">
        <v>532</v>
      </c>
      <c r="E170" s="3" t="s">
        <v>40</v>
      </c>
      <c r="F170" s="3" t="s">
        <v>5</v>
      </c>
      <c r="G170" s="3" t="s">
        <v>40</v>
      </c>
      <c r="H170" s="3" t="s">
        <v>40</v>
      </c>
      <c r="I170" s="3" t="s">
        <v>40</v>
      </c>
      <c r="J170" s="138"/>
      <c r="K170" s="162"/>
      <c r="L170" s="139"/>
    </row>
    <row r="171" spans="2:12" ht="26" x14ac:dyDescent="0.35">
      <c r="B171" s="206"/>
      <c r="C171" s="162"/>
      <c r="D171" s="156" t="s">
        <v>272</v>
      </c>
      <c r="E171" s="3" t="s">
        <v>40</v>
      </c>
      <c r="F171" s="3" t="s">
        <v>5</v>
      </c>
      <c r="G171" s="3" t="s">
        <v>40</v>
      </c>
      <c r="H171" s="3" t="s">
        <v>40</v>
      </c>
      <c r="I171" s="3" t="s">
        <v>40</v>
      </c>
      <c r="J171" s="138"/>
      <c r="K171" s="162"/>
      <c r="L171" s="139"/>
    </row>
    <row r="172" spans="2:12" ht="26" x14ac:dyDescent="0.35">
      <c r="B172" s="206"/>
      <c r="C172" s="162"/>
      <c r="D172" s="156" t="s">
        <v>273</v>
      </c>
      <c r="E172" s="3" t="s">
        <v>40</v>
      </c>
      <c r="F172" s="3" t="s">
        <v>5</v>
      </c>
      <c r="G172" s="3" t="s">
        <v>40</v>
      </c>
      <c r="H172" s="3" t="s">
        <v>40</v>
      </c>
      <c r="I172" s="3" t="s">
        <v>40</v>
      </c>
      <c r="J172" s="138"/>
      <c r="K172" s="162"/>
      <c r="L172" s="139"/>
    </row>
    <row r="173" spans="2:12" ht="23.5" x14ac:dyDescent="0.35">
      <c r="B173" s="206"/>
      <c r="C173" s="162"/>
      <c r="D173" s="156" t="s">
        <v>428</v>
      </c>
      <c r="E173" s="3" t="s">
        <v>40</v>
      </c>
      <c r="F173" s="3" t="s">
        <v>5</v>
      </c>
      <c r="G173" s="3" t="s">
        <v>40</v>
      </c>
      <c r="H173" s="3" t="s">
        <v>40</v>
      </c>
      <c r="I173" s="3" t="s">
        <v>40</v>
      </c>
      <c r="J173" s="138"/>
      <c r="K173" s="162"/>
      <c r="L173" s="139"/>
    </row>
    <row r="174" spans="2:12" ht="26" x14ac:dyDescent="0.35">
      <c r="B174" s="206"/>
      <c r="C174" s="162"/>
      <c r="D174" s="156" t="s">
        <v>533</v>
      </c>
      <c r="E174" s="3" t="s">
        <v>40</v>
      </c>
      <c r="F174" s="3" t="s">
        <v>5</v>
      </c>
      <c r="G174" s="3" t="s">
        <v>40</v>
      </c>
      <c r="H174" s="3" t="s">
        <v>40</v>
      </c>
      <c r="I174" s="3" t="s">
        <v>40</v>
      </c>
      <c r="J174" s="138"/>
      <c r="K174" s="162"/>
      <c r="L174" s="139"/>
    </row>
    <row r="175" spans="2:12" ht="26" x14ac:dyDescent="0.35">
      <c r="B175" s="206"/>
      <c r="C175" s="162"/>
      <c r="D175" s="156" t="s">
        <v>274</v>
      </c>
      <c r="E175" s="265" t="s">
        <v>600</v>
      </c>
      <c r="F175" s="3" t="s">
        <v>5</v>
      </c>
      <c r="G175" s="3" t="s">
        <v>40</v>
      </c>
      <c r="H175" s="3" t="s">
        <v>40</v>
      </c>
      <c r="I175" s="3" t="s">
        <v>40</v>
      </c>
      <c r="J175" s="138"/>
      <c r="K175" s="162"/>
      <c r="L175" s="139"/>
    </row>
    <row r="176" spans="2:12" ht="26.5" thickBot="1" x14ac:dyDescent="0.4">
      <c r="B176" s="206"/>
      <c r="C176" s="162"/>
      <c r="D176" s="456" t="s">
        <v>275</v>
      </c>
      <c r="E176" s="169" t="s">
        <v>40</v>
      </c>
      <c r="F176" s="169" t="s">
        <v>5</v>
      </c>
      <c r="G176" s="169" t="s">
        <v>40</v>
      </c>
      <c r="H176" s="169" t="s">
        <v>40</v>
      </c>
      <c r="I176" s="169" t="s">
        <v>40</v>
      </c>
      <c r="J176" s="175"/>
      <c r="K176" s="162"/>
      <c r="L176" s="139"/>
    </row>
    <row r="177" spans="2:12" x14ac:dyDescent="0.35">
      <c r="B177" s="458" t="s">
        <v>598</v>
      </c>
      <c r="C177" s="503" t="s">
        <v>599</v>
      </c>
      <c r="D177" s="503" t="s">
        <v>7</v>
      </c>
      <c r="E177" s="459" t="s">
        <v>8</v>
      </c>
      <c r="F177" s="459"/>
      <c r="G177" s="459" t="s">
        <v>8</v>
      </c>
      <c r="H177" s="459" t="s">
        <v>8</v>
      </c>
      <c r="I177" s="459" t="s">
        <v>8</v>
      </c>
      <c r="J177" s="460"/>
      <c r="K177" s="461"/>
      <c r="L177" s="462"/>
    </row>
    <row r="178" spans="2:12" x14ac:dyDescent="0.35">
      <c r="B178" s="463"/>
      <c r="C178" s="464"/>
      <c r="D178" s="465" t="s">
        <v>5</v>
      </c>
      <c r="E178" s="466" t="s">
        <v>9</v>
      </c>
      <c r="F178" s="466" t="s">
        <v>5</v>
      </c>
      <c r="G178" s="466" t="s">
        <v>5</v>
      </c>
      <c r="H178" s="466" t="s">
        <v>9</v>
      </c>
      <c r="I178" s="466" t="s">
        <v>9</v>
      </c>
      <c r="J178" s="467"/>
      <c r="K178" s="468">
        <v>6500</v>
      </c>
      <c r="L178" s="469">
        <f t="shared" ref="L178" si="20">K178/1.23</f>
        <v>5284.5528455284557</v>
      </c>
    </row>
    <row r="179" spans="2:12" x14ac:dyDescent="0.35">
      <c r="B179" s="463"/>
      <c r="C179" s="464"/>
      <c r="D179" s="465"/>
      <c r="E179" s="466"/>
      <c r="F179" s="466"/>
      <c r="G179" s="466" t="s">
        <v>9</v>
      </c>
      <c r="H179" s="466"/>
      <c r="I179" s="466"/>
      <c r="J179" s="467"/>
      <c r="K179" s="468">
        <v>6000</v>
      </c>
      <c r="L179" s="469">
        <f t="shared" ref="L179" si="21">K179/1.23</f>
        <v>4878.0487804878048</v>
      </c>
    </row>
    <row r="180" spans="2:12" ht="23.5" x14ac:dyDescent="0.35">
      <c r="B180" s="448" t="s">
        <v>245</v>
      </c>
      <c r="C180" s="449" t="s">
        <v>51</v>
      </c>
      <c r="D180" s="450" t="s">
        <v>601</v>
      </c>
      <c r="E180" s="453" t="s">
        <v>40</v>
      </c>
      <c r="F180" s="453"/>
      <c r="G180" s="453" t="s">
        <v>40</v>
      </c>
      <c r="H180" s="453" t="s">
        <v>40</v>
      </c>
      <c r="I180" s="453" t="s">
        <v>40</v>
      </c>
      <c r="J180" s="467"/>
      <c r="K180" s="464"/>
      <c r="L180" s="470"/>
    </row>
    <row r="181" spans="2:12" ht="23.5" x14ac:dyDescent="0.35">
      <c r="B181" s="455"/>
      <c r="C181" s="449" t="s">
        <v>47</v>
      </c>
      <c r="D181" s="450" t="s">
        <v>603</v>
      </c>
      <c r="E181" s="453" t="s">
        <v>40</v>
      </c>
      <c r="F181" s="453"/>
      <c r="G181" s="453" t="s">
        <v>40</v>
      </c>
      <c r="H181" s="453" t="s">
        <v>40</v>
      </c>
      <c r="I181" s="453" t="s">
        <v>40</v>
      </c>
      <c r="J181" s="467"/>
      <c r="K181" s="464"/>
      <c r="L181" s="470"/>
    </row>
    <row r="182" spans="2:12" ht="23.5" x14ac:dyDescent="0.35">
      <c r="B182" s="504"/>
      <c r="C182" s="449" t="s">
        <v>385</v>
      </c>
      <c r="D182" s="451" t="s">
        <v>388</v>
      </c>
      <c r="E182" s="453" t="s">
        <v>40</v>
      </c>
      <c r="F182" s="453"/>
      <c r="G182" s="453" t="s">
        <v>40</v>
      </c>
      <c r="H182" s="453" t="s">
        <v>40</v>
      </c>
      <c r="I182" s="453" t="s">
        <v>40</v>
      </c>
      <c r="J182" s="467"/>
      <c r="K182" s="464"/>
      <c r="L182" s="470"/>
    </row>
    <row r="183" spans="2:12" ht="26" x14ac:dyDescent="0.35">
      <c r="B183" s="504"/>
      <c r="C183" s="449" t="s">
        <v>602</v>
      </c>
      <c r="D183" s="451"/>
      <c r="E183" s="453" t="s">
        <v>40</v>
      </c>
      <c r="F183" s="453"/>
      <c r="G183" s="453" t="s">
        <v>40</v>
      </c>
      <c r="H183" s="453" t="s">
        <v>40</v>
      </c>
      <c r="I183" s="453" t="s">
        <v>40</v>
      </c>
      <c r="J183" s="467"/>
      <c r="K183" s="464"/>
      <c r="L183" s="470"/>
    </row>
    <row r="184" spans="2:12" ht="23.5" x14ac:dyDescent="0.35">
      <c r="B184" s="504"/>
      <c r="C184" s="449" t="s">
        <v>109</v>
      </c>
      <c r="D184" s="451" t="s">
        <v>199</v>
      </c>
      <c r="E184" s="453" t="s">
        <v>40</v>
      </c>
      <c r="F184" s="453"/>
      <c r="G184" s="453" t="s">
        <v>40</v>
      </c>
      <c r="H184" s="453" t="s">
        <v>40</v>
      </c>
      <c r="I184" s="453" t="s">
        <v>40</v>
      </c>
      <c r="J184" s="467"/>
      <c r="K184" s="464"/>
      <c r="L184" s="470"/>
    </row>
    <row r="185" spans="2:12" ht="24" thickBot="1" x14ac:dyDescent="0.4">
      <c r="B185" s="505"/>
      <c r="C185" s="457" t="s">
        <v>127</v>
      </c>
      <c r="D185" s="452" t="s">
        <v>210</v>
      </c>
      <c r="E185" s="454" t="s">
        <v>40</v>
      </c>
      <c r="F185" s="454"/>
      <c r="G185" s="454" t="s">
        <v>40</v>
      </c>
      <c r="H185" s="454" t="s">
        <v>40</v>
      </c>
      <c r="I185" s="454" t="s">
        <v>40</v>
      </c>
      <c r="J185" s="471"/>
      <c r="K185" s="472"/>
      <c r="L185" s="473"/>
    </row>
    <row r="186" spans="2:12" ht="15" thickBot="1" x14ac:dyDescent="0.4">
      <c r="B186" s="501" t="s">
        <v>583</v>
      </c>
      <c r="C186" s="492" t="s">
        <v>5</v>
      </c>
      <c r="D186" s="492" t="s">
        <v>5</v>
      </c>
      <c r="E186" s="492" t="s">
        <v>5</v>
      </c>
      <c r="F186" s="492" t="s">
        <v>5</v>
      </c>
      <c r="G186" s="492" t="s">
        <v>5</v>
      </c>
      <c r="H186" s="492"/>
      <c r="I186" s="492"/>
      <c r="J186" s="492"/>
      <c r="K186" s="492" t="s">
        <v>5</v>
      </c>
      <c r="L186" s="493" t="s">
        <v>5</v>
      </c>
    </row>
    <row r="187" spans="2:12" x14ac:dyDescent="0.35">
      <c r="B187" s="205" t="s">
        <v>38</v>
      </c>
      <c r="C187" s="500" t="s">
        <v>180</v>
      </c>
      <c r="D187" s="500" t="s">
        <v>7</v>
      </c>
      <c r="E187" s="150" t="s">
        <v>8</v>
      </c>
      <c r="F187" s="150" t="s">
        <v>8</v>
      </c>
      <c r="G187" s="150" t="s">
        <v>8</v>
      </c>
      <c r="H187" s="150" t="s">
        <v>8</v>
      </c>
      <c r="I187" s="150" t="s">
        <v>8</v>
      </c>
      <c r="J187" s="192" t="s">
        <v>8</v>
      </c>
      <c r="K187" s="162"/>
      <c r="L187" s="139"/>
    </row>
    <row r="188" spans="2:12" x14ac:dyDescent="0.35">
      <c r="B188" s="206"/>
      <c r="C188" s="162"/>
      <c r="D188" s="4" t="s">
        <v>5</v>
      </c>
      <c r="E188" s="3" t="s">
        <v>9</v>
      </c>
      <c r="F188" s="3" t="s">
        <v>9</v>
      </c>
      <c r="G188" s="3" t="s">
        <v>9</v>
      </c>
      <c r="H188" s="3" t="s">
        <v>9</v>
      </c>
      <c r="I188" s="3" t="s">
        <v>9</v>
      </c>
      <c r="J188" s="138" t="s">
        <v>9</v>
      </c>
      <c r="K188" s="352">
        <v>1100</v>
      </c>
      <c r="L188" s="267">
        <f t="shared" ref="L188" si="22">K188/1.23</f>
        <v>894.30894308943095</v>
      </c>
    </row>
    <row r="189" spans="2:12" ht="23.5" x14ac:dyDescent="0.35">
      <c r="B189" s="237" t="s">
        <v>245</v>
      </c>
      <c r="C189" s="6" t="s">
        <v>39</v>
      </c>
      <c r="D189" s="156" t="s">
        <v>479</v>
      </c>
      <c r="E189" s="3" t="s">
        <v>40</v>
      </c>
      <c r="F189" s="3" t="s">
        <v>40</v>
      </c>
      <c r="G189" s="3" t="s">
        <v>40</v>
      </c>
      <c r="H189" s="3" t="s">
        <v>40</v>
      </c>
      <c r="I189" s="3" t="s">
        <v>40</v>
      </c>
      <c r="J189" s="138" t="s">
        <v>40</v>
      </c>
      <c r="K189" s="162"/>
      <c r="L189" s="139"/>
    </row>
    <row r="190" spans="2:12" ht="23.5" x14ac:dyDescent="0.35">
      <c r="B190" s="206"/>
      <c r="C190" s="6" t="s">
        <v>41</v>
      </c>
      <c r="D190" s="133" t="s">
        <v>181</v>
      </c>
      <c r="E190" s="3" t="s">
        <v>40</v>
      </c>
      <c r="F190" s="3" t="s">
        <v>40</v>
      </c>
      <c r="G190" s="3" t="s">
        <v>40</v>
      </c>
      <c r="H190" s="3" t="s">
        <v>40</v>
      </c>
      <c r="I190" s="3" t="s">
        <v>40</v>
      </c>
      <c r="J190" s="138" t="s">
        <v>40</v>
      </c>
      <c r="K190" s="162"/>
      <c r="L190" s="139"/>
    </row>
    <row r="191" spans="2:12" ht="24" thickBot="1" x14ac:dyDescent="0.4">
      <c r="B191" s="206"/>
      <c r="C191" s="440" t="s">
        <v>42</v>
      </c>
      <c r="D191" s="155" t="s">
        <v>246</v>
      </c>
      <c r="E191" s="123" t="s">
        <v>40</v>
      </c>
      <c r="F191" s="123" t="s">
        <v>40</v>
      </c>
      <c r="G191" s="123" t="s">
        <v>40</v>
      </c>
      <c r="H191" s="123" t="s">
        <v>40</v>
      </c>
      <c r="I191" s="123" t="s">
        <v>40</v>
      </c>
      <c r="J191" s="143" t="s">
        <v>40</v>
      </c>
      <c r="K191" s="182"/>
      <c r="L191" s="140"/>
    </row>
    <row r="192" spans="2:12" x14ac:dyDescent="0.35">
      <c r="B192" s="344" t="s">
        <v>576</v>
      </c>
      <c r="C192" s="520" t="s">
        <v>577</v>
      </c>
      <c r="D192" s="520" t="s">
        <v>7</v>
      </c>
      <c r="E192" s="345" t="s">
        <v>8</v>
      </c>
      <c r="F192" s="345" t="s">
        <v>8</v>
      </c>
      <c r="G192" s="345" t="s">
        <v>8</v>
      </c>
      <c r="H192" s="345" t="s">
        <v>8</v>
      </c>
      <c r="I192" s="345" t="s">
        <v>8</v>
      </c>
      <c r="J192" s="384" t="s">
        <v>8</v>
      </c>
      <c r="K192" s="347"/>
      <c r="L192" s="385"/>
    </row>
    <row r="193" spans="2:17" x14ac:dyDescent="0.35">
      <c r="B193" s="348"/>
      <c r="C193" s="347"/>
      <c r="D193" s="349"/>
      <c r="E193" s="350" t="s">
        <v>9</v>
      </c>
      <c r="F193" s="350"/>
      <c r="G193" s="350" t="s">
        <v>9</v>
      </c>
      <c r="H193" s="350" t="s">
        <v>9</v>
      </c>
      <c r="I193" s="350" t="s">
        <v>9</v>
      </c>
      <c r="J193" s="351"/>
      <c r="K193" s="352">
        <v>4000</v>
      </c>
      <c r="L193" s="267">
        <f>K193/1.23</f>
        <v>3252.0325203252032</v>
      </c>
    </row>
    <row r="194" spans="2:17" x14ac:dyDescent="0.35">
      <c r="B194" s="348"/>
      <c r="C194" s="347"/>
      <c r="D194" s="349"/>
      <c r="E194" s="407"/>
      <c r="F194" s="345"/>
      <c r="G194" s="345"/>
      <c r="H194" s="345"/>
      <c r="I194" s="345"/>
      <c r="J194" s="351" t="s">
        <v>9</v>
      </c>
      <c r="K194" s="352">
        <v>4100</v>
      </c>
      <c r="L194" s="267">
        <f>K194/1.23</f>
        <v>3333.3333333333335</v>
      </c>
    </row>
    <row r="195" spans="2:17" x14ac:dyDescent="0.35">
      <c r="B195" s="348"/>
      <c r="C195" s="347"/>
      <c r="D195" s="349"/>
      <c r="E195" s="407"/>
      <c r="F195" s="350" t="s">
        <v>9</v>
      </c>
      <c r="G195" s="345"/>
      <c r="H195" s="345"/>
      <c r="I195" s="345"/>
      <c r="J195" s="351"/>
      <c r="K195" s="352">
        <v>3600</v>
      </c>
      <c r="L195" s="267">
        <f>K195/1.23</f>
        <v>2926.8292682926831</v>
      </c>
    </row>
    <row r="196" spans="2:17" ht="17.25" customHeight="1" x14ac:dyDescent="0.35">
      <c r="B196" s="348"/>
      <c r="C196" s="347"/>
      <c r="D196" s="474" t="s">
        <v>604</v>
      </c>
      <c r="E196" s="475" t="s">
        <v>9</v>
      </c>
      <c r="F196" s="475"/>
      <c r="G196" s="475" t="s">
        <v>9</v>
      </c>
      <c r="H196" s="475" t="s">
        <v>9</v>
      </c>
      <c r="I196" s="475" t="s">
        <v>9</v>
      </c>
      <c r="J196" s="476"/>
      <c r="K196" s="485">
        <v>3600</v>
      </c>
      <c r="L196" s="486">
        <f t="shared" ref="L196" si="23">K196/1.23</f>
        <v>2926.8292682926831</v>
      </c>
    </row>
    <row r="197" spans="2:17" ht="23.5" x14ac:dyDescent="0.35">
      <c r="B197" s="353" t="s">
        <v>245</v>
      </c>
      <c r="C197" s="354" t="s">
        <v>133</v>
      </c>
      <c r="D197" s="355" t="s">
        <v>363</v>
      </c>
      <c r="E197" s="356" t="s">
        <v>40</v>
      </c>
      <c r="F197" s="345" t="s">
        <v>40</v>
      </c>
      <c r="G197" s="345" t="s">
        <v>40</v>
      </c>
      <c r="H197" s="345" t="s">
        <v>40</v>
      </c>
      <c r="I197" s="345" t="s">
        <v>40</v>
      </c>
      <c r="J197" s="351" t="s">
        <v>40</v>
      </c>
      <c r="K197" s="357"/>
      <c r="L197" s="358"/>
    </row>
    <row r="198" spans="2:17" ht="23.5" x14ac:dyDescent="0.35">
      <c r="B198" s="521"/>
      <c r="C198" s="354" t="s">
        <v>119</v>
      </c>
      <c r="D198" s="355" t="s">
        <v>507</v>
      </c>
      <c r="E198" s="356" t="s">
        <v>40</v>
      </c>
      <c r="F198" s="345" t="s">
        <v>40</v>
      </c>
      <c r="G198" s="345" t="s">
        <v>40</v>
      </c>
      <c r="H198" s="345" t="s">
        <v>40</v>
      </c>
      <c r="I198" s="345" t="s">
        <v>40</v>
      </c>
      <c r="J198" s="351" t="s">
        <v>40</v>
      </c>
      <c r="K198" s="357"/>
      <c r="L198" s="358"/>
    </row>
    <row r="199" spans="2:17" ht="23.5" x14ac:dyDescent="0.35">
      <c r="B199" s="521"/>
      <c r="C199" s="354" t="s">
        <v>44</v>
      </c>
      <c r="D199" s="355" t="s">
        <v>205</v>
      </c>
      <c r="E199" s="345"/>
      <c r="F199" s="359"/>
      <c r="G199" s="359"/>
      <c r="H199" s="359"/>
      <c r="I199" s="359"/>
      <c r="J199" s="351" t="s">
        <v>40</v>
      </c>
      <c r="K199" s="357"/>
      <c r="L199" s="358"/>
      <c r="Q199" s="388"/>
    </row>
    <row r="200" spans="2:17" ht="26" x14ac:dyDescent="0.35">
      <c r="B200" s="521"/>
      <c r="C200" s="354" t="s">
        <v>120</v>
      </c>
      <c r="D200" s="355" t="s">
        <v>357</v>
      </c>
      <c r="E200" s="360" t="s">
        <v>40</v>
      </c>
      <c r="F200" s="350" t="s">
        <v>40</v>
      </c>
      <c r="G200" s="350" t="s">
        <v>40</v>
      </c>
      <c r="H200" s="350" t="s">
        <v>40</v>
      </c>
      <c r="I200" s="350" t="s">
        <v>40</v>
      </c>
      <c r="J200" s="351"/>
      <c r="K200" s="357"/>
      <c r="L200" s="358"/>
    </row>
    <row r="201" spans="2:17" ht="23.5" x14ac:dyDescent="0.35">
      <c r="B201" s="348"/>
      <c r="C201" s="361"/>
      <c r="D201" s="355" t="s">
        <v>578</v>
      </c>
      <c r="E201" s="360" t="s">
        <v>40</v>
      </c>
      <c r="F201" s="350" t="s">
        <v>40</v>
      </c>
      <c r="G201" s="350" t="s">
        <v>40</v>
      </c>
      <c r="H201" s="350" t="s">
        <v>40</v>
      </c>
      <c r="I201" s="350" t="s">
        <v>40</v>
      </c>
      <c r="J201" s="351"/>
      <c r="K201" s="357"/>
      <c r="L201" s="358"/>
    </row>
    <row r="202" spans="2:17" ht="26" x14ac:dyDescent="0.35">
      <c r="B202" s="348"/>
      <c r="C202" s="354" t="s">
        <v>129</v>
      </c>
      <c r="D202" s="355" t="s">
        <v>211</v>
      </c>
      <c r="E202" s="360" t="s">
        <v>40</v>
      </c>
      <c r="F202" s="350" t="s">
        <v>40</v>
      </c>
      <c r="G202" s="350" t="s">
        <v>40</v>
      </c>
      <c r="H202" s="350" t="s">
        <v>40</v>
      </c>
      <c r="I202" s="350" t="s">
        <v>40</v>
      </c>
      <c r="J202" s="351" t="s">
        <v>40</v>
      </c>
      <c r="K202" s="357"/>
      <c r="L202" s="358"/>
    </row>
    <row r="203" spans="2:17" ht="23.5" x14ac:dyDescent="0.35">
      <c r="B203" s="348"/>
      <c r="C203" s="354" t="s">
        <v>126</v>
      </c>
      <c r="D203" s="355" t="s">
        <v>545</v>
      </c>
      <c r="E203" s="362" t="s">
        <v>40</v>
      </c>
      <c r="F203" s="350" t="s">
        <v>40</v>
      </c>
      <c r="G203" s="350" t="s">
        <v>40</v>
      </c>
      <c r="H203" s="350" t="s">
        <v>40</v>
      </c>
      <c r="I203" s="350" t="s">
        <v>40</v>
      </c>
      <c r="J203" s="351" t="s">
        <v>40</v>
      </c>
      <c r="K203" s="357"/>
      <c r="L203" s="358"/>
    </row>
    <row r="204" spans="2:17" ht="23.5" x14ac:dyDescent="0.35">
      <c r="B204" s="348"/>
      <c r="C204" s="354" t="s">
        <v>127</v>
      </c>
      <c r="D204" s="355" t="s">
        <v>210</v>
      </c>
      <c r="E204" s="356" t="s">
        <v>40</v>
      </c>
      <c r="F204" s="345"/>
      <c r="G204" s="345" t="s">
        <v>40</v>
      </c>
      <c r="H204" s="345" t="s">
        <v>40</v>
      </c>
      <c r="I204" s="345" t="s">
        <v>40</v>
      </c>
      <c r="J204" s="351"/>
      <c r="K204" s="357"/>
      <c r="L204" s="358"/>
    </row>
    <row r="205" spans="2:17" ht="24" thickBot="1" x14ac:dyDescent="0.4">
      <c r="B205" s="348"/>
      <c r="C205" s="363" t="s">
        <v>125</v>
      </c>
      <c r="D205" s="364" t="s">
        <v>360</v>
      </c>
      <c r="E205" s="365" t="s">
        <v>40</v>
      </c>
      <c r="F205" s="365" t="s">
        <v>40</v>
      </c>
      <c r="G205" s="365" t="s">
        <v>40</v>
      </c>
      <c r="H205" s="365" t="s">
        <v>40</v>
      </c>
      <c r="I205" s="365" t="s">
        <v>40</v>
      </c>
      <c r="J205" s="366" t="s">
        <v>40</v>
      </c>
      <c r="K205" s="367"/>
      <c r="L205" s="368"/>
    </row>
    <row r="206" spans="2:17" x14ac:dyDescent="0.35">
      <c r="B206" s="235" t="s">
        <v>384</v>
      </c>
      <c r="C206" s="490" t="s">
        <v>387</v>
      </c>
      <c r="D206" s="490" t="s">
        <v>7</v>
      </c>
      <c r="E206" s="3" t="s">
        <v>8</v>
      </c>
      <c r="F206" s="3" t="s">
        <v>8</v>
      </c>
      <c r="G206" s="3" t="s">
        <v>8</v>
      </c>
      <c r="H206" s="3" t="s">
        <v>8</v>
      </c>
      <c r="I206" s="3" t="s">
        <v>8</v>
      </c>
      <c r="J206" s="146" t="s">
        <v>8</v>
      </c>
      <c r="K206" s="283"/>
      <c r="L206" s="212"/>
    </row>
    <row r="207" spans="2:17" x14ac:dyDescent="0.35">
      <c r="B207" s="236"/>
      <c r="C207" s="162"/>
      <c r="D207" s="130" t="s">
        <v>5</v>
      </c>
      <c r="E207" s="3" t="s">
        <v>9</v>
      </c>
      <c r="F207" s="3" t="s">
        <v>9</v>
      </c>
      <c r="G207" s="3"/>
      <c r="H207" s="3" t="s">
        <v>9</v>
      </c>
      <c r="I207" s="3" t="s">
        <v>9</v>
      </c>
      <c r="J207" s="3" t="s">
        <v>9</v>
      </c>
      <c r="K207" s="293">
        <v>2900</v>
      </c>
      <c r="L207" s="294">
        <f t="shared" ref="L207:L208" si="24">K207/1.23</f>
        <v>2357.7235772357726</v>
      </c>
    </row>
    <row r="208" spans="2:17" x14ac:dyDescent="0.35">
      <c r="B208" s="236"/>
      <c r="C208" s="162"/>
      <c r="D208" s="130"/>
      <c r="E208" s="3"/>
      <c r="F208" s="3"/>
      <c r="G208" s="3" t="s">
        <v>9</v>
      </c>
      <c r="H208" s="3"/>
      <c r="I208" s="3"/>
      <c r="J208" s="3"/>
      <c r="K208" s="293">
        <v>2100</v>
      </c>
      <c r="L208" s="294">
        <f t="shared" si="24"/>
        <v>1707.3170731707316</v>
      </c>
    </row>
    <row r="209" spans="2:12" ht="23.5" x14ac:dyDescent="0.35">
      <c r="B209" s="237" t="s">
        <v>245</v>
      </c>
      <c r="C209" s="210" t="s">
        <v>137</v>
      </c>
      <c r="D209" s="156" t="s">
        <v>217</v>
      </c>
      <c r="E209" s="181" t="s">
        <v>40</v>
      </c>
      <c r="F209" s="3" t="s">
        <v>40</v>
      </c>
      <c r="G209" s="3" t="s">
        <v>40</v>
      </c>
      <c r="H209" s="3" t="s">
        <v>40</v>
      </c>
      <c r="I209" s="3" t="s">
        <v>40</v>
      </c>
      <c r="J209" s="138" t="s">
        <v>40</v>
      </c>
      <c r="K209" s="211"/>
      <c r="L209" s="212"/>
    </row>
    <row r="210" spans="2:12" ht="23.5" x14ac:dyDescent="0.35">
      <c r="B210" s="236"/>
      <c r="C210" s="210" t="s">
        <v>128</v>
      </c>
      <c r="D210" s="227" t="s">
        <v>361</v>
      </c>
      <c r="E210" s="181" t="s">
        <v>40</v>
      </c>
      <c r="F210" s="3" t="s">
        <v>40</v>
      </c>
      <c r="G210" s="3" t="s">
        <v>40</v>
      </c>
      <c r="H210" s="3" t="s">
        <v>40</v>
      </c>
      <c r="I210" s="3" t="s">
        <v>40</v>
      </c>
      <c r="J210" s="138" t="s">
        <v>40</v>
      </c>
      <c r="K210" s="211"/>
      <c r="L210" s="212"/>
    </row>
    <row r="211" spans="2:12" ht="23.5" x14ac:dyDescent="0.35">
      <c r="B211" s="236"/>
      <c r="C211" s="210" t="s">
        <v>138</v>
      </c>
      <c r="D211" s="156" t="s">
        <v>365</v>
      </c>
      <c r="E211" s="181" t="s">
        <v>40</v>
      </c>
      <c r="F211" s="3" t="s">
        <v>40</v>
      </c>
      <c r="G211" s="3" t="s">
        <v>40</v>
      </c>
      <c r="H211" s="3" t="s">
        <v>40</v>
      </c>
      <c r="I211" s="3" t="s">
        <v>40</v>
      </c>
      <c r="J211" s="138" t="s">
        <v>40</v>
      </c>
      <c r="K211" s="211"/>
      <c r="L211" s="212"/>
    </row>
    <row r="212" spans="2:12" ht="23.5" x14ac:dyDescent="0.35">
      <c r="B212" s="236"/>
      <c r="C212" s="210" t="s">
        <v>124</v>
      </c>
      <c r="D212" s="156" t="s">
        <v>526</v>
      </c>
      <c r="E212" s="181" t="s">
        <v>40</v>
      </c>
      <c r="F212" s="3" t="s">
        <v>40</v>
      </c>
      <c r="G212" s="3" t="s">
        <v>40</v>
      </c>
      <c r="H212" s="3" t="s">
        <v>40</v>
      </c>
      <c r="I212" s="3" t="s">
        <v>40</v>
      </c>
      <c r="J212" s="138" t="s">
        <v>40</v>
      </c>
      <c r="K212" s="211"/>
      <c r="L212" s="212"/>
    </row>
    <row r="213" spans="2:12" ht="24" thickBot="1" x14ac:dyDescent="0.4">
      <c r="B213" s="236"/>
      <c r="C213" s="162"/>
      <c r="D213" s="155" t="s">
        <v>527</v>
      </c>
      <c r="E213" s="223" t="s">
        <v>40</v>
      </c>
      <c r="F213" s="223" t="s">
        <v>40</v>
      </c>
      <c r="G213" s="223" t="s">
        <v>40</v>
      </c>
      <c r="H213" s="223" t="s">
        <v>40</v>
      </c>
      <c r="I213" s="223" t="s">
        <v>40</v>
      </c>
      <c r="J213" s="200" t="s">
        <v>40</v>
      </c>
      <c r="K213" s="121"/>
      <c r="L213" s="140"/>
    </row>
    <row r="214" spans="2:12" x14ac:dyDescent="0.35">
      <c r="B214" s="344" t="s">
        <v>385</v>
      </c>
      <c r="C214" s="496" t="s">
        <v>388</v>
      </c>
      <c r="D214" s="496" t="s">
        <v>7</v>
      </c>
      <c r="E214" s="369" t="s">
        <v>8</v>
      </c>
      <c r="F214" s="369" t="s">
        <v>8</v>
      </c>
      <c r="G214" s="369" t="s">
        <v>8</v>
      </c>
      <c r="H214" s="369" t="s">
        <v>8</v>
      </c>
      <c r="I214" s="369" t="s">
        <v>8</v>
      </c>
      <c r="J214" s="370"/>
      <c r="K214" s="371"/>
      <c r="L214" s="372"/>
    </row>
    <row r="215" spans="2:12" x14ac:dyDescent="0.35">
      <c r="B215" s="348"/>
      <c r="C215" s="373"/>
      <c r="D215" s="349" t="s">
        <v>5</v>
      </c>
      <c r="E215" s="369" t="s">
        <v>9</v>
      </c>
      <c r="F215" s="369"/>
      <c r="G215" s="369" t="s">
        <v>9</v>
      </c>
      <c r="H215" s="369" t="s">
        <v>9</v>
      </c>
      <c r="I215" s="369" t="s">
        <v>9</v>
      </c>
      <c r="J215" s="374"/>
      <c r="K215" s="352">
        <v>3240</v>
      </c>
      <c r="L215" s="267">
        <f t="shared" ref="L215" si="25">K215/1.23</f>
        <v>2634.1463414634145</v>
      </c>
    </row>
    <row r="216" spans="2:12" x14ac:dyDescent="0.35">
      <c r="B216" s="348"/>
      <c r="C216" s="373"/>
      <c r="D216" s="349"/>
      <c r="E216" s="375"/>
      <c r="F216" s="369" t="s">
        <v>9</v>
      </c>
      <c r="G216" s="369"/>
      <c r="H216" s="369"/>
      <c r="I216" s="369"/>
      <c r="J216" s="290"/>
      <c r="K216" s="352">
        <v>2480</v>
      </c>
      <c r="L216" s="267">
        <f>K216/1.23</f>
        <v>2016.260162601626</v>
      </c>
    </row>
    <row r="217" spans="2:12" ht="18" customHeight="1" x14ac:dyDescent="0.35">
      <c r="B217" s="348"/>
      <c r="C217" s="373"/>
      <c r="D217" s="474" t="s">
        <v>604</v>
      </c>
      <c r="E217" s="475" t="s">
        <v>9</v>
      </c>
      <c r="F217" s="475"/>
      <c r="G217" s="475" t="s">
        <v>9</v>
      </c>
      <c r="H217" s="475" t="s">
        <v>9</v>
      </c>
      <c r="I217" s="475" t="s">
        <v>9</v>
      </c>
      <c r="J217" s="476"/>
      <c r="K217" s="485">
        <v>0</v>
      </c>
      <c r="L217" s="486">
        <f t="shared" ref="L217" si="26">K217/1.23</f>
        <v>0</v>
      </c>
    </row>
    <row r="218" spans="2:12" ht="23.5" x14ac:dyDescent="0.35">
      <c r="B218" s="237" t="s">
        <v>245</v>
      </c>
      <c r="C218" s="354" t="s">
        <v>107</v>
      </c>
      <c r="D218" s="355" t="s">
        <v>474</v>
      </c>
      <c r="E218" s="376" t="s">
        <v>40</v>
      </c>
      <c r="F218" s="369" t="s">
        <v>40</v>
      </c>
      <c r="G218" s="369" t="s">
        <v>40</v>
      </c>
      <c r="H218" s="369" t="s">
        <v>40</v>
      </c>
      <c r="I218" s="369" t="s">
        <v>40</v>
      </c>
      <c r="J218" s="351"/>
      <c r="K218" s="371"/>
      <c r="L218" s="372"/>
    </row>
    <row r="219" spans="2:12" ht="23.5" x14ac:dyDescent="0.35">
      <c r="B219" s="348"/>
      <c r="C219" s="354" t="s">
        <v>141</v>
      </c>
      <c r="D219" s="355" t="s">
        <v>142</v>
      </c>
      <c r="E219" s="376" t="s">
        <v>40</v>
      </c>
      <c r="F219" s="369" t="s">
        <v>40</v>
      </c>
      <c r="G219" s="369" t="s">
        <v>40</v>
      </c>
      <c r="H219" s="369" t="s">
        <v>40</v>
      </c>
      <c r="I219" s="369" t="s">
        <v>40</v>
      </c>
      <c r="J219" s="290"/>
      <c r="K219" s="371"/>
      <c r="L219" s="372"/>
    </row>
    <row r="220" spans="2:12" ht="23.5" x14ac:dyDescent="0.35">
      <c r="B220" s="348"/>
      <c r="C220" s="354" t="s">
        <v>147</v>
      </c>
      <c r="D220" s="355" t="s">
        <v>367</v>
      </c>
      <c r="E220" s="377" t="s">
        <v>40</v>
      </c>
      <c r="F220" s="377"/>
      <c r="G220" s="377" t="s">
        <v>40</v>
      </c>
      <c r="H220" s="377" t="s">
        <v>40</v>
      </c>
      <c r="I220" s="377" t="s">
        <v>40</v>
      </c>
      <c r="J220" s="374"/>
      <c r="K220" s="371"/>
      <c r="L220" s="372"/>
    </row>
    <row r="221" spans="2:12" ht="26.5" thickBot="1" x14ac:dyDescent="0.4">
      <c r="B221" s="348"/>
      <c r="C221" s="373"/>
      <c r="D221" s="378" t="s">
        <v>389</v>
      </c>
      <c r="E221" s="379" t="s">
        <v>40</v>
      </c>
      <c r="F221" s="289"/>
      <c r="G221" s="289" t="s">
        <v>40</v>
      </c>
      <c r="H221" s="289" t="s">
        <v>40</v>
      </c>
      <c r="I221" s="289" t="s">
        <v>40</v>
      </c>
      <c r="J221" s="380"/>
      <c r="K221" s="381"/>
      <c r="L221" s="382"/>
    </row>
    <row r="222" spans="2:12" x14ac:dyDescent="0.35">
      <c r="B222" s="235" t="s">
        <v>385</v>
      </c>
      <c r="C222" s="490" t="s">
        <v>388</v>
      </c>
      <c r="D222" s="490" t="s">
        <v>7</v>
      </c>
      <c r="E222" s="165"/>
      <c r="F222" s="165"/>
      <c r="G222" s="165"/>
      <c r="H222" s="165"/>
      <c r="I222" s="165"/>
      <c r="J222" s="341" t="s">
        <v>8</v>
      </c>
      <c r="K222" s="342"/>
      <c r="L222" s="343"/>
    </row>
    <row r="223" spans="2:12" x14ac:dyDescent="0.35">
      <c r="B223" s="236"/>
      <c r="D223" s="130" t="s">
        <v>5</v>
      </c>
      <c r="E223" s="165"/>
      <c r="F223" s="165"/>
      <c r="G223" s="165"/>
      <c r="H223" s="165"/>
      <c r="I223" s="165"/>
      <c r="J223" s="165" t="s">
        <v>9</v>
      </c>
      <c r="K223" s="352">
        <v>2700</v>
      </c>
      <c r="L223" s="267">
        <f t="shared" ref="L223" si="27">K223/1.23</f>
        <v>2195.1219512195121</v>
      </c>
    </row>
    <row r="224" spans="2:12" ht="23.5" x14ac:dyDescent="0.35">
      <c r="B224" s="237" t="s">
        <v>245</v>
      </c>
      <c r="C224" s="210" t="s">
        <v>107</v>
      </c>
      <c r="D224" s="156" t="s">
        <v>474</v>
      </c>
      <c r="E224" s="186"/>
      <c r="F224" s="165"/>
      <c r="G224" s="165"/>
      <c r="H224" s="165"/>
      <c r="I224" s="165"/>
      <c r="J224" s="168" t="s">
        <v>40</v>
      </c>
      <c r="K224" s="342"/>
      <c r="L224" s="343"/>
    </row>
    <row r="225" spans="2:12" ht="24" thickBot="1" x14ac:dyDescent="0.4">
      <c r="B225" s="236"/>
      <c r="C225" s="210" t="s">
        <v>109</v>
      </c>
      <c r="D225" s="156" t="s">
        <v>199</v>
      </c>
      <c r="E225" s="189"/>
      <c r="F225" s="161"/>
      <c r="G225" s="161"/>
      <c r="H225" s="161"/>
      <c r="I225" s="161"/>
      <c r="J225" s="198" t="s">
        <v>40</v>
      </c>
      <c r="K225" s="207"/>
      <c r="L225" s="240"/>
    </row>
    <row r="226" spans="2:12" ht="23.9" customHeight="1" x14ac:dyDescent="0.35">
      <c r="B226" s="205" t="s">
        <v>43</v>
      </c>
      <c r="C226" s="490" t="s">
        <v>383</v>
      </c>
      <c r="D226" s="490" t="s">
        <v>7</v>
      </c>
      <c r="E226" s="150" t="s">
        <v>8</v>
      </c>
      <c r="F226" s="150" t="s">
        <v>8</v>
      </c>
      <c r="G226" s="150" t="s">
        <v>8</v>
      </c>
      <c r="H226" s="150" t="s">
        <v>8</v>
      </c>
      <c r="I226" s="150" t="s">
        <v>8</v>
      </c>
      <c r="J226" s="193" t="s">
        <v>5</v>
      </c>
      <c r="K226" s="162"/>
      <c r="L226" s="139"/>
    </row>
    <row r="227" spans="2:12" ht="23.9" customHeight="1" x14ac:dyDescent="0.35">
      <c r="B227" s="206"/>
      <c r="C227" s="162"/>
      <c r="D227" s="4" t="s">
        <v>5</v>
      </c>
      <c r="E227" s="3" t="s">
        <v>9</v>
      </c>
      <c r="F227" s="3"/>
      <c r="G227" s="3" t="s">
        <v>9</v>
      </c>
      <c r="H227" s="3" t="s">
        <v>9</v>
      </c>
      <c r="I227" s="3" t="s">
        <v>9</v>
      </c>
      <c r="J227" s="138" t="s">
        <v>5</v>
      </c>
      <c r="K227" s="317">
        <v>2950</v>
      </c>
      <c r="L227" s="311">
        <f t="shared" ref="L227:L230" si="28">K227/1.23</f>
        <v>2398.3739837398375</v>
      </c>
    </row>
    <row r="228" spans="2:12" ht="23.9" customHeight="1" thickBot="1" x14ac:dyDescent="0.4">
      <c r="B228" s="206"/>
      <c r="C228" s="162"/>
      <c r="D228" s="120"/>
      <c r="E228" s="151"/>
      <c r="F228" s="123" t="s">
        <v>9</v>
      </c>
      <c r="G228" s="123"/>
      <c r="H228" s="123"/>
      <c r="I228" s="123"/>
      <c r="J228" s="143" t="s">
        <v>5</v>
      </c>
      <c r="K228" s="318">
        <v>2500</v>
      </c>
      <c r="L228" s="316">
        <f t="shared" si="28"/>
        <v>2032.520325203252</v>
      </c>
    </row>
    <row r="229" spans="2:12" ht="23.9" customHeight="1" x14ac:dyDescent="0.35">
      <c r="B229" s="206"/>
      <c r="C229" s="162"/>
      <c r="D229" s="309" t="s">
        <v>562</v>
      </c>
      <c r="E229" s="301" t="s">
        <v>9</v>
      </c>
      <c r="F229" s="246"/>
      <c r="G229" s="246" t="s">
        <v>9</v>
      </c>
      <c r="H229" s="246" t="s">
        <v>9</v>
      </c>
      <c r="I229" s="150" t="s">
        <v>9</v>
      </c>
      <c r="J229" s="193"/>
      <c r="K229" s="319">
        <v>2050</v>
      </c>
      <c r="L229" s="320">
        <f t="shared" si="28"/>
        <v>1666.6666666666667</v>
      </c>
    </row>
    <row r="230" spans="2:12" ht="23.9" customHeight="1" x14ac:dyDescent="0.35">
      <c r="B230" s="206"/>
      <c r="C230" s="162"/>
      <c r="D230" s="130"/>
      <c r="E230" s="165"/>
      <c r="F230" s="165" t="s">
        <v>9</v>
      </c>
      <c r="G230" s="165"/>
      <c r="H230" s="165"/>
      <c r="I230" s="3"/>
      <c r="J230" s="138"/>
      <c r="K230" s="317">
        <v>1550</v>
      </c>
      <c r="L230" s="311">
        <f t="shared" si="28"/>
        <v>1260.1626016260163</v>
      </c>
    </row>
    <row r="231" spans="2:12" ht="23.5" x14ac:dyDescent="0.35">
      <c r="B231" s="237" t="s">
        <v>245</v>
      </c>
      <c r="C231" s="6" t="s">
        <v>44</v>
      </c>
      <c r="D231" s="156" t="s">
        <v>205</v>
      </c>
      <c r="E231" s="3" t="s">
        <v>40</v>
      </c>
      <c r="F231" s="3" t="s">
        <v>40</v>
      </c>
      <c r="G231" s="3" t="s">
        <v>40</v>
      </c>
      <c r="H231" s="3" t="s">
        <v>40</v>
      </c>
      <c r="I231" s="3" t="s">
        <v>40</v>
      </c>
      <c r="J231" s="138" t="s">
        <v>5</v>
      </c>
      <c r="K231" s="162"/>
      <c r="L231" s="139"/>
    </row>
    <row r="232" spans="2:12" ht="26.5" thickBot="1" x14ac:dyDescent="0.4">
      <c r="B232" s="206"/>
      <c r="C232" s="6" t="s">
        <v>45</v>
      </c>
      <c r="D232" s="156" t="s">
        <v>186</v>
      </c>
      <c r="E232" s="3" t="s">
        <v>40</v>
      </c>
      <c r="F232" s="3" t="s">
        <v>40</v>
      </c>
      <c r="G232" s="3" t="s">
        <v>40</v>
      </c>
      <c r="H232" s="3" t="s">
        <v>40</v>
      </c>
      <c r="I232" s="3" t="s">
        <v>40</v>
      </c>
      <c r="J232" s="138" t="s">
        <v>5</v>
      </c>
      <c r="K232" s="162"/>
      <c r="L232" s="139"/>
    </row>
    <row r="233" spans="2:12" ht="24.65" customHeight="1" x14ac:dyDescent="0.35">
      <c r="B233" s="206"/>
      <c r="C233" s="210" t="s">
        <v>18</v>
      </c>
      <c r="D233" s="156" t="s">
        <v>427</v>
      </c>
      <c r="E233" s="3" t="s">
        <v>40</v>
      </c>
      <c r="F233" s="3"/>
      <c r="G233" s="3" t="s">
        <v>40</v>
      </c>
      <c r="H233" s="3" t="s">
        <v>40</v>
      </c>
      <c r="I233" s="3" t="s">
        <v>40</v>
      </c>
      <c r="J233" s="175"/>
      <c r="K233" s="162"/>
      <c r="L233" s="139"/>
    </row>
    <row r="234" spans="2:12" ht="24" thickBot="1" x14ac:dyDescent="0.4">
      <c r="B234" s="206"/>
      <c r="C234" s="6" t="s">
        <v>46</v>
      </c>
      <c r="D234" s="156" t="s">
        <v>247</v>
      </c>
      <c r="E234" s="151" t="s">
        <v>40</v>
      </c>
      <c r="F234" s="123" t="s">
        <v>40</v>
      </c>
      <c r="G234" s="123" t="s">
        <v>40</v>
      </c>
      <c r="H234" s="123" t="s">
        <v>40</v>
      </c>
      <c r="I234" s="123" t="s">
        <v>40</v>
      </c>
      <c r="J234" s="143" t="s">
        <v>5</v>
      </c>
      <c r="K234" s="121"/>
      <c r="L234" s="140"/>
    </row>
    <row r="235" spans="2:12" x14ac:dyDescent="0.35">
      <c r="B235" s="163" t="s">
        <v>386</v>
      </c>
      <c r="C235" s="490" t="s">
        <v>420</v>
      </c>
      <c r="D235" s="490" t="s">
        <v>7</v>
      </c>
      <c r="E235" s="165"/>
      <c r="F235" s="165"/>
      <c r="G235" s="165"/>
      <c r="H235" s="165"/>
      <c r="I235" s="165"/>
      <c r="J235" s="197" t="s">
        <v>8</v>
      </c>
      <c r="L235" s="137"/>
    </row>
    <row r="236" spans="2:12" x14ac:dyDescent="0.35">
      <c r="B236" s="164"/>
      <c r="D236" s="130" t="s">
        <v>5</v>
      </c>
      <c r="E236" s="165"/>
      <c r="F236" s="165"/>
      <c r="G236" s="165"/>
      <c r="H236" s="165"/>
      <c r="I236" s="165"/>
      <c r="J236" s="165" t="s">
        <v>9</v>
      </c>
      <c r="K236" s="208">
        <v>2540</v>
      </c>
      <c r="L236" s="219">
        <f t="shared" ref="L236" si="29">K236/1.23</f>
        <v>2065.040650406504</v>
      </c>
    </row>
    <row r="237" spans="2:12" ht="102.75" customHeight="1" thickBot="1" x14ac:dyDescent="0.4">
      <c r="B237" s="164"/>
      <c r="D237" s="215" t="s">
        <v>555</v>
      </c>
      <c r="E237" s="189"/>
      <c r="F237" s="161"/>
      <c r="G237" s="161"/>
      <c r="H237" s="161"/>
      <c r="I237" s="161"/>
      <c r="J237" s="198" t="s">
        <v>10</v>
      </c>
      <c r="K237" s="438"/>
      <c r="L237" s="439"/>
    </row>
    <row r="238" spans="2:12" ht="15" thickBot="1" x14ac:dyDescent="0.4">
      <c r="B238" s="501" t="s">
        <v>182</v>
      </c>
      <c r="C238" s="492" t="s">
        <v>5</v>
      </c>
      <c r="D238" s="492" t="s">
        <v>5</v>
      </c>
      <c r="E238" s="522" t="s">
        <v>5</v>
      </c>
      <c r="F238" s="522" t="s">
        <v>5</v>
      </c>
      <c r="G238" s="522" t="s">
        <v>5</v>
      </c>
      <c r="H238" s="522"/>
      <c r="I238" s="522"/>
      <c r="J238" s="522"/>
      <c r="K238" s="492" t="s">
        <v>5</v>
      </c>
      <c r="L238" s="493" t="s">
        <v>5</v>
      </c>
    </row>
    <row r="239" spans="2:12" ht="30" customHeight="1" x14ac:dyDescent="0.35">
      <c r="B239" s="205" t="s">
        <v>57</v>
      </c>
      <c r="C239" s="490" t="s">
        <v>276</v>
      </c>
      <c r="D239" s="490" t="s">
        <v>7</v>
      </c>
      <c r="E239" s="3" t="s">
        <v>8</v>
      </c>
      <c r="F239" s="3" t="s">
        <v>8</v>
      </c>
      <c r="G239" s="3" t="s">
        <v>8</v>
      </c>
      <c r="H239" s="3" t="s">
        <v>8</v>
      </c>
      <c r="I239" s="3" t="s">
        <v>8</v>
      </c>
      <c r="J239" s="192"/>
      <c r="K239" s="162"/>
      <c r="L239" s="139"/>
    </row>
    <row r="240" spans="2:12" ht="23.9" customHeight="1" x14ac:dyDescent="0.35">
      <c r="B240" s="206"/>
      <c r="C240" s="162"/>
      <c r="D240" s="4" t="s">
        <v>5</v>
      </c>
      <c r="E240" s="3" t="s">
        <v>9</v>
      </c>
      <c r="F240" s="3" t="s">
        <v>5</v>
      </c>
      <c r="G240" s="3" t="s">
        <v>9</v>
      </c>
      <c r="H240" s="3" t="s">
        <v>9</v>
      </c>
      <c r="I240" s="3" t="s">
        <v>9</v>
      </c>
      <c r="J240" s="138"/>
      <c r="K240" s="266">
        <v>4280</v>
      </c>
      <c r="L240" s="267">
        <f t="shared" ref="L240:L241" si="30">K240/1.23</f>
        <v>3479.6747967479673</v>
      </c>
    </row>
    <row r="241" spans="2:14" ht="23.9" customHeight="1" x14ac:dyDescent="0.35">
      <c r="B241" s="206"/>
      <c r="C241" s="162"/>
      <c r="D241" s="4" t="s">
        <v>5</v>
      </c>
      <c r="E241" s="3" t="s">
        <v>5</v>
      </c>
      <c r="F241" s="3" t="s">
        <v>9</v>
      </c>
      <c r="G241" s="3" t="s">
        <v>5</v>
      </c>
      <c r="H241" s="3" t="s">
        <v>5</v>
      </c>
      <c r="I241" s="3" t="s">
        <v>5</v>
      </c>
      <c r="J241" s="138"/>
      <c r="K241" s="266">
        <v>930</v>
      </c>
      <c r="L241" s="267">
        <f t="shared" si="30"/>
        <v>756.09756097560978</v>
      </c>
      <c r="N241" s="388"/>
    </row>
    <row r="242" spans="2:14" ht="91" x14ac:dyDescent="0.35">
      <c r="B242" s="206"/>
      <c r="C242" s="162"/>
      <c r="D242" s="130" t="s">
        <v>277</v>
      </c>
      <c r="E242" s="3" t="s">
        <v>10</v>
      </c>
      <c r="F242" s="3" t="s">
        <v>10</v>
      </c>
      <c r="G242" s="3" t="s">
        <v>10</v>
      </c>
      <c r="H242" s="3" t="s">
        <v>10</v>
      </c>
      <c r="I242" s="3" t="s">
        <v>10</v>
      </c>
      <c r="J242" s="138"/>
      <c r="K242" s="162"/>
      <c r="L242" s="139"/>
    </row>
    <row r="243" spans="2:14" ht="23.5" x14ac:dyDescent="0.35">
      <c r="B243" s="206"/>
      <c r="C243" s="162"/>
      <c r="D243" s="129" t="s">
        <v>159</v>
      </c>
      <c r="E243" s="3" t="s">
        <v>10</v>
      </c>
      <c r="F243" s="3" t="s">
        <v>10</v>
      </c>
      <c r="G243" s="3" t="s">
        <v>10</v>
      </c>
      <c r="H243" s="3" t="s">
        <v>10</v>
      </c>
      <c r="I243" s="3" t="s">
        <v>10</v>
      </c>
      <c r="J243" s="138"/>
      <c r="K243" s="162"/>
      <c r="L243" s="139"/>
    </row>
    <row r="244" spans="2:14" ht="23.5" x14ac:dyDescent="0.35">
      <c r="B244" s="206"/>
      <c r="C244" s="162"/>
      <c r="D244" s="5" t="s">
        <v>278</v>
      </c>
      <c r="E244" s="3" t="s">
        <v>5</v>
      </c>
      <c r="F244" s="3" t="s">
        <v>5</v>
      </c>
      <c r="G244" s="3" t="s">
        <v>10</v>
      </c>
      <c r="H244" s="3" t="s">
        <v>5</v>
      </c>
      <c r="I244" s="3" t="s">
        <v>5</v>
      </c>
      <c r="J244" s="138"/>
      <c r="K244" s="162"/>
      <c r="L244" s="139"/>
    </row>
    <row r="245" spans="2:14" ht="23.9" customHeight="1" thickBot="1" x14ac:dyDescent="0.4">
      <c r="B245" s="206"/>
      <c r="C245" s="162"/>
      <c r="D245" s="122" t="s">
        <v>237</v>
      </c>
      <c r="E245" s="123" t="s">
        <v>9</v>
      </c>
      <c r="F245" s="123" t="s">
        <v>5</v>
      </c>
      <c r="G245" s="123" t="s">
        <v>9</v>
      </c>
      <c r="H245" s="123" t="s">
        <v>9</v>
      </c>
      <c r="I245" s="123" t="s">
        <v>9</v>
      </c>
      <c r="J245" s="143"/>
      <c r="K245" s="389">
        <v>2050</v>
      </c>
      <c r="L245" s="285">
        <f t="shared" ref="L245:L252" si="31">K245/1.23</f>
        <v>1666.6666666666667</v>
      </c>
    </row>
    <row r="246" spans="2:14" ht="35.5" customHeight="1" x14ac:dyDescent="0.35">
      <c r="B246" s="205" t="s">
        <v>53</v>
      </c>
      <c r="C246" s="490" t="s">
        <v>548</v>
      </c>
      <c r="D246" s="490"/>
      <c r="E246" s="3" t="s">
        <v>8</v>
      </c>
      <c r="F246" s="3"/>
      <c r="G246" s="3" t="s">
        <v>8</v>
      </c>
      <c r="H246" s="3" t="s">
        <v>8</v>
      </c>
      <c r="I246" s="3" t="s">
        <v>8</v>
      </c>
      <c r="J246" s="175"/>
      <c r="K246" s="444"/>
      <c r="L246" s="244"/>
    </row>
    <row r="247" spans="2:14" ht="23.9" customHeight="1" x14ac:dyDescent="0.35">
      <c r="B247" s="236"/>
      <c r="C247" s="162"/>
      <c r="D247" s="4"/>
      <c r="E247" s="3" t="s">
        <v>9</v>
      </c>
      <c r="F247" s="3"/>
      <c r="G247" s="3" t="s">
        <v>9</v>
      </c>
      <c r="H247" s="3" t="s">
        <v>9</v>
      </c>
      <c r="I247" s="3" t="s">
        <v>9</v>
      </c>
      <c r="J247" s="175"/>
      <c r="K247" s="208">
        <v>0</v>
      </c>
      <c r="L247" s="219">
        <v>0</v>
      </c>
    </row>
    <row r="248" spans="2:14" ht="91" x14ac:dyDescent="0.35">
      <c r="B248" s="236"/>
      <c r="C248" s="162"/>
      <c r="D248" s="130" t="s">
        <v>551</v>
      </c>
      <c r="E248" s="3" t="s">
        <v>10</v>
      </c>
      <c r="F248" s="3"/>
      <c r="G248" s="3" t="s">
        <v>10</v>
      </c>
      <c r="H248" s="3" t="s">
        <v>10</v>
      </c>
      <c r="I248" s="3" t="s">
        <v>10</v>
      </c>
      <c r="J248" s="175"/>
      <c r="K248" s="299"/>
      <c r="L248" s="300"/>
    </row>
    <row r="249" spans="2:14" ht="23.5" x14ac:dyDescent="0.35">
      <c r="B249" s="236"/>
      <c r="C249" s="162"/>
      <c r="D249" s="129" t="s">
        <v>549</v>
      </c>
      <c r="E249" s="3" t="s">
        <v>10</v>
      </c>
      <c r="F249" s="3"/>
      <c r="G249" s="3" t="s">
        <v>10</v>
      </c>
      <c r="H249" s="3" t="s">
        <v>10</v>
      </c>
      <c r="I249" s="3" t="s">
        <v>10</v>
      </c>
      <c r="J249" s="175"/>
      <c r="K249" s="162"/>
      <c r="L249" s="139"/>
    </row>
    <row r="250" spans="2:14" ht="24" thickBot="1" x14ac:dyDescent="0.4">
      <c r="B250" s="236"/>
      <c r="C250" s="162"/>
      <c r="D250" s="5" t="s">
        <v>550</v>
      </c>
      <c r="E250" s="123" t="s">
        <v>10</v>
      </c>
      <c r="F250" s="123" t="s">
        <v>5</v>
      </c>
      <c r="G250" s="123" t="s">
        <v>10</v>
      </c>
      <c r="H250" s="123" t="s">
        <v>10</v>
      </c>
      <c r="I250" s="123" t="s">
        <v>10</v>
      </c>
      <c r="J250" s="143"/>
      <c r="K250" s="162"/>
      <c r="L250" s="139"/>
    </row>
    <row r="251" spans="2:14" ht="23.9" customHeight="1" x14ac:dyDescent="0.35">
      <c r="B251" s="205" t="s">
        <v>58</v>
      </c>
      <c r="C251" s="490" t="s">
        <v>321</v>
      </c>
      <c r="D251" s="490" t="s">
        <v>7</v>
      </c>
      <c r="E251" s="3" t="s">
        <v>15</v>
      </c>
      <c r="F251" s="3" t="s">
        <v>5</v>
      </c>
      <c r="G251" s="3" t="s">
        <v>15</v>
      </c>
      <c r="H251" s="3" t="s">
        <v>15</v>
      </c>
      <c r="I251" s="3" t="s">
        <v>15</v>
      </c>
      <c r="J251" s="138"/>
      <c r="K251" s="184"/>
      <c r="L251" s="167"/>
    </row>
    <row r="252" spans="2:14" ht="23.9" customHeight="1" x14ac:dyDescent="0.35">
      <c r="B252" s="206"/>
      <c r="C252" s="162"/>
      <c r="D252" s="4" t="s">
        <v>5</v>
      </c>
      <c r="E252" s="3" t="s">
        <v>9</v>
      </c>
      <c r="F252" s="3" t="s">
        <v>5</v>
      </c>
      <c r="G252" s="3" t="s">
        <v>9</v>
      </c>
      <c r="H252" s="3" t="s">
        <v>9</v>
      </c>
      <c r="I252" s="3" t="s">
        <v>9</v>
      </c>
      <c r="J252" s="138"/>
      <c r="K252" s="208">
        <v>0</v>
      </c>
      <c r="L252" s="219">
        <f t="shared" si="31"/>
        <v>0</v>
      </c>
      <c r="M252" s="162"/>
    </row>
    <row r="253" spans="2:14" ht="65.5" thickBot="1" x14ac:dyDescent="0.4">
      <c r="B253" s="206"/>
      <c r="C253" s="162"/>
      <c r="D253" s="171" t="s">
        <v>322</v>
      </c>
      <c r="E253" s="123" t="s">
        <v>10</v>
      </c>
      <c r="F253" s="123" t="s">
        <v>5</v>
      </c>
      <c r="G253" s="123" t="s">
        <v>10</v>
      </c>
      <c r="H253" s="123" t="s">
        <v>10</v>
      </c>
      <c r="I253" s="123" t="s">
        <v>10</v>
      </c>
      <c r="J253" s="143"/>
      <c r="K253" s="121"/>
      <c r="L253" s="140"/>
    </row>
    <row r="254" spans="2:14" ht="32.5" customHeight="1" x14ac:dyDescent="0.35">
      <c r="B254" s="205" t="s">
        <v>59</v>
      </c>
      <c r="C254" s="490" t="s">
        <v>323</v>
      </c>
      <c r="D254" s="490" t="s">
        <v>7</v>
      </c>
      <c r="E254" s="228" t="s">
        <v>8</v>
      </c>
      <c r="F254" s="176" t="s">
        <v>8</v>
      </c>
      <c r="G254" s="176" t="s">
        <v>8</v>
      </c>
      <c r="H254" s="176" t="s">
        <v>8</v>
      </c>
      <c r="I254" s="176" t="s">
        <v>8</v>
      </c>
      <c r="J254" s="192"/>
      <c r="K254" s="162"/>
      <c r="L254" s="167"/>
    </row>
    <row r="255" spans="2:14" ht="23.9" customHeight="1" x14ac:dyDescent="0.35">
      <c r="B255" s="206"/>
      <c r="C255" s="162"/>
      <c r="D255" s="4" t="s">
        <v>5</v>
      </c>
      <c r="E255" s="3" t="s">
        <v>9</v>
      </c>
      <c r="F255" s="3" t="s">
        <v>5</v>
      </c>
      <c r="G255" s="3" t="s">
        <v>9</v>
      </c>
      <c r="H255" s="3" t="s">
        <v>9</v>
      </c>
      <c r="I255" s="3" t="s">
        <v>9</v>
      </c>
      <c r="J255" s="138"/>
      <c r="K255" s="352">
        <v>1190</v>
      </c>
      <c r="L255" s="267">
        <f t="shared" ref="L255:L256" si="32">K255/1.23</f>
        <v>967.47967479674799</v>
      </c>
    </row>
    <row r="256" spans="2:14" ht="23.9" customHeight="1" x14ac:dyDescent="0.35">
      <c r="B256" s="206"/>
      <c r="C256" s="162"/>
      <c r="D256" s="4" t="s">
        <v>5</v>
      </c>
      <c r="E256" s="3" t="s">
        <v>5</v>
      </c>
      <c r="F256" s="3" t="s">
        <v>9</v>
      </c>
      <c r="G256" s="3" t="s">
        <v>5</v>
      </c>
      <c r="H256" s="3" t="s">
        <v>5</v>
      </c>
      <c r="I256" s="3" t="s">
        <v>5</v>
      </c>
      <c r="J256" s="138"/>
      <c r="K256" s="352">
        <v>210</v>
      </c>
      <c r="L256" s="267">
        <f t="shared" si="32"/>
        <v>170.73170731707319</v>
      </c>
    </row>
    <row r="257" spans="2:12" ht="91" x14ac:dyDescent="0.35">
      <c r="B257" s="206"/>
      <c r="C257" s="162"/>
      <c r="D257" s="130" t="s">
        <v>409</v>
      </c>
      <c r="E257" s="3" t="s">
        <v>10</v>
      </c>
      <c r="F257" s="3" t="s">
        <v>10</v>
      </c>
      <c r="G257" s="3" t="s">
        <v>10</v>
      </c>
      <c r="H257" s="3" t="s">
        <v>10</v>
      </c>
      <c r="I257" s="3" t="s">
        <v>10</v>
      </c>
      <c r="J257" s="138"/>
      <c r="K257" s="162"/>
      <c r="L257" s="139"/>
    </row>
    <row r="258" spans="2:12" ht="23.5" x14ac:dyDescent="0.35">
      <c r="B258" s="206"/>
      <c r="C258" s="162"/>
      <c r="D258" s="5" t="s">
        <v>294</v>
      </c>
      <c r="E258" s="3" t="s">
        <v>10</v>
      </c>
      <c r="F258" s="3" t="s">
        <v>10</v>
      </c>
      <c r="G258" s="3" t="s">
        <v>10</v>
      </c>
      <c r="H258" s="3" t="s">
        <v>10</v>
      </c>
      <c r="I258" s="3" t="s">
        <v>10</v>
      </c>
      <c r="J258" s="138"/>
      <c r="K258" s="162"/>
      <c r="L258" s="139"/>
    </row>
    <row r="259" spans="2:12" ht="23.5" x14ac:dyDescent="0.35">
      <c r="B259" s="206"/>
      <c r="C259" s="162"/>
      <c r="D259" s="5" t="s">
        <v>229</v>
      </c>
      <c r="E259" s="151" t="s">
        <v>10</v>
      </c>
      <c r="F259" s="123" t="s">
        <v>5</v>
      </c>
      <c r="G259" s="123" t="s">
        <v>10</v>
      </c>
      <c r="H259" s="123" t="s">
        <v>10</v>
      </c>
      <c r="I259" s="123" t="s">
        <v>10</v>
      </c>
      <c r="J259" s="143"/>
      <c r="K259" s="162"/>
      <c r="L259" s="139"/>
    </row>
    <row r="260" spans="2:12" ht="29.5" customHeight="1" x14ac:dyDescent="0.35">
      <c r="B260" s="205" t="s">
        <v>60</v>
      </c>
      <c r="C260" s="490" t="s">
        <v>324</v>
      </c>
      <c r="D260" s="523" t="s">
        <v>7</v>
      </c>
      <c r="E260" s="228" t="s">
        <v>8</v>
      </c>
      <c r="F260" s="150" t="s">
        <v>8</v>
      </c>
      <c r="G260" s="150" t="s">
        <v>8</v>
      </c>
      <c r="H260" s="150" t="s">
        <v>8</v>
      </c>
      <c r="I260" s="150" t="s">
        <v>8</v>
      </c>
      <c r="J260" s="159"/>
      <c r="K260" s="184"/>
      <c r="L260" s="137"/>
    </row>
    <row r="261" spans="2:12" ht="23.9" customHeight="1" x14ac:dyDescent="0.35">
      <c r="B261" s="206"/>
      <c r="C261" s="162"/>
      <c r="D261" s="4" t="s">
        <v>5</v>
      </c>
      <c r="E261" s="150" t="s">
        <v>9</v>
      </c>
      <c r="F261" s="150" t="s">
        <v>5</v>
      </c>
      <c r="G261" s="150" t="s">
        <v>9</v>
      </c>
      <c r="H261" s="150" t="s">
        <v>9</v>
      </c>
      <c r="I261" s="150" t="s">
        <v>9</v>
      </c>
      <c r="J261" s="193"/>
      <c r="K261" s="352">
        <v>2050</v>
      </c>
      <c r="L261" s="267">
        <f t="shared" ref="L261:L262" si="33">K261/1.23</f>
        <v>1666.6666666666667</v>
      </c>
    </row>
    <row r="262" spans="2:12" ht="23.9" customHeight="1" x14ac:dyDescent="0.35">
      <c r="B262" s="206"/>
      <c r="C262" s="162"/>
      <c r="D262" s="4" t="s">
        <v>5</v>
      </c>
      <c r="E262" s="3" t="s">
        <v>5</v>
      </c>
      <c r="F262" s="3" t="s">
        <v>9</v>
      </c>
      <c r="G262" s="3" t="s">
        <v>5</v>
      </c>
      <c r="H262" s="3" t="s">
        <v>5</v>
      </c>
      <c r="I262" s="3" t="s">
        <v>5</v>
      </c>
      <c r="J262" s="138"/>
      <c r="K262" s="352">
        <v>930</v>
      </c>
      <c r="L262" s="267">
        <f t="shared" si="33"/>
        <v>756.09756097560978</v>
      </c>
    </row>
    <row r="263" spans="2:12" ht="104" x14ac:dyDescent="0.35">
      <c r="B263" s="206"/>
      <c r="C263" s="162"/>
      <c r="D263" s="130" t="s">
        <v>410</v>
      </c>
      <c r="E263" s="3" t="s">
        <v>10</v>
      </c>
      <c r="F263" s="3" t="s">
        <v>10</v>
      </c>
      <c r="G263" s="265" t="s">
        <v>396</v>
      </c>
      <c r="H263" s="3" t="s">
        <v>10</v>
      </c>
      <c r="I263" s="3" t="s">
        <v>10</v>
      </c>
      <c r="J263" s="138"/>
      <c r="K263" s="213"/>
      <c r="L263" s="233"/>
    </row>
    <row r="264" spans="2:12" ht="24" thickBot="1" x14ac:dyDescent="0.4">
      <c r="B264" s="206"/>
      <c r="C264" s="162"/>
      <c r="D264" s="5" t="s">
        <v>229</v>
      </c>
      <c r="E264" s="151" t="s">
        <v>10</v>
      </c>
      <c r="F264" s="123" t="s">
        <v>5</v>
      </c>
      <c r="G264" s="123" t="s">
        <v>10</v>
      </c>
      <c r="H264" s="123" t="s">
        <v>10</v>
      </c>
      <c r="I264" s="123" t="s">
        <v>10</v>
      </c>
      <c r="J264" s="143"/>
      <c r="K264" s="152"/>
      <c r="L264" s="144"/>
    </row>
    <row r="265" spans="2:12" ht="29.15" customHeight="1" x14ac:dyDescent="0.35">
      <c r="B265" s="205" t="s">
        <v>61</v>
      </c>
      <c r="C265" s="523" t="s">
        <v>525</v>
      </c>
      <c r="D265" s="490" t="s">
        <v>7</v>
      </c>
      <c r="E265" s="150" t="s">
        <v>8</v>
      </c>
      <c r="F265" s="150" t="s">
        <v>8</v>
      </c>
      <c r="G265" s="150" t="s">
        <v>8</v>
      </c>
      <c r="H265" s="150" t="s">
        <v>8</v>
      </c>
      <c r="I265" s="150" t="s">
        <v>8</v>
      </c>
      <c r="J265" s="193"/>
      <c r="K265" s="162"/>
      <c r="L265" s="139"/>
    </row>
    <row r="266" spans="2:12" ht="23.9" customHeight="1" x14ac:dyDescent="0.35">
      <c r="B266" s="206"/>
      <c r="C266" s="162"/>
      <c r="D266" s="4" t="s">
        <v>5</v>
      </c>
      <c r="E266" s="3" t="s">
        <v>9</v>
      </c>
      <c r="F266" s="3" t="s">
        <v>5</v>
      </c>
      <c r="G266" s="3" t="s">
        <v>9</v>
      </c>
      <c r="H266" s="3" t="s">
        <v>9</v>
      </c>
      <c r="I266" s="3" t="s">
        <v>9</v>
      </c>
      <c r="J266" s="138"/>
      <c r="K266" s="266">
        <v>1860</v>
      </c>
      <c r="L266" s="267">
        <f t="shared" ref="L266:L267" si="34">K266/1.23</f>
        <v>1512.1951219512196</v>
      </c>
    </row>
    <row r="267" spans="2:12" ht="23.9" customHeight="1" x14ac:dyDescent="0.35">
      <c r="B267" s="206"/>
      <c r="C267" s="162"/>
      <c r="D267" s="4" t="s">
        <v>5</v>
      </c>
      <c r="E267" s="3" t="s">
        <v>5</v>
      </c>
      <c r="F267" s="3" t="s">
        <v>9</v>
      </c>
      <c r="G267" s="3" t="s">
        <v>5</v>
      </c>
      <c r="H267" s="3" t="s">
        <v>5</v>
      </c>
      <c r="I267" s="3" t="s">
        <v>5</v>
      </c>
      <c r="J267" s="138"/>
      <c r="K267" s="266">
        <v>880</v>
      </c>
      <c r="L267" s="267">
        <f t="shared" si="34"/>
        <v>715.44715447154476</v>
      </c>
    </row>
    <row r="268" spans="2:12" ht="104" x14ac:dyDescent="0.35">
      <c r="B268" s="206"/>
      <c r="C268" s="162"/>
      <c r="D268" s="130" t="s">
        <v>429</v>
      </c>
      <c r="E268" s="165" t="s">
        <v>10</v>
      </c>
      <c r="F268" s="165" t="s">
        <v>10</v>
      </c>
      <c r="G268" s="165" t="s">
        <v>10</v>
      </c>
      <c r="H268" s="165" t="s">
        <v>10</v>
      </c>
      <c r="I268" s="165" t="s">
        <v>10</v>
      </c>
      <c r="J268" s="138"/>
      <c r="K268" s="213"/>
      <c r="L268" s="233"/>
    </row>
    <row r="269" spans="2:12" ht="23.5" x14ac:dyDescent="0.35">
      <c r="B269" s="206"/>
      <c r="C269" s="162"/>
      <c r="D269" s="5" t="s">
        <v>159</v>
      </c>
      <c r="E269" s="3" t="s">
        <v>10</v>
      </c>
      <c r="F269" s="3" t="s">
        <v>10</v>
      </c>
      <c r="G269" s="3" t="s">
        <v>10</v>
      </c>
      <c r="H269" s="3" t="s">
        <v>10</v>
      </c>
      <c r="I269" s="3" t="s">
        <v>10</v>
      </c>
      <c r="J269" s="138"/>
      <c r="K269" s="162"/>
      <c r="L269" s="139"/>
    </row>
    <row r="270" spans="2:12" ht="24" thickBot="1" x14ac:dyDescent="0.4">
      <c r="B270" s="206"/>
      <c r="C270" s="162"/>
      <c r="D270" s="122" t="s">
        <v>229</v>
      </c>
      <c r="E270" s="123" t="s">
        <v>10</v>
      </c>
      <c r="F270" s="123" t="s">
        <v>5</v>
      </c>
      <c r="G270" s="123" t="s">
        <v>10</v>
      </c>
      <c r="H270" s="123" t="s">
        <v>10</v>
      </c>
      <c r="I270" s="123" t="s">
        <v>10</v>
      </c>
      <c r="J270" s="143"/>
      <c r="K270" s="152"/>
      <c r="L270" s="144"/>
    </row>
    <row r="271" spans="2:12" ht="23.9" customHeight="1" x14ac:dyDescent="0.35">
      <c r="B271" s="205" t="s">
        <v>62</v>
      </c>
      <c r="C271" s="490" t="s">
        <v>565</v>
      </c>
      <c r="D271" s="502" t="s">
        <v>7</v>
      </c>
      <c r="E271" s="150" t="s">
        <v>8</v>
      </c>
      <c r="F271" s="150" t="s">
        <v>5</v>
      </c>
      <c r="G271" s="150" t="s">
        <v>8</v>
      </c>
      <c r="H271" s="150" t="s">
        <v>8</v>
      </c>
      <c r="I271" s="150" t="s">
        <v>8</v>
      </c>
      <c r="J271" s="195"/>
      <c r="K271" s="162"/>
      <c r="L271" s="137"/>
    </row>
    <row r="272" spans="2:12" ht="23.9" customHeight="1" x14ac:dyDescent="0.35">
      <c r="B272" s="206"/>
      <c r="C272" s="162"/>
      <c r="D272" s="4" t="s">
        <v>5</v>
      </c>
      <c r="E272" s="3" t="s">
        <v>9</v>
      </c>
      <c r="F272" s="3" t="s">
        <v>5</v>
      </c>
      <c r="G272" s="3" t="s">
        <v>9</v>
      </c>
      <c r="H272" s="3" t="s">
        <v>9</v>
      </c>
      <c r="I272" s="3" t="s">
        <v>9</v>
      </c>
      <c r="J272" s="138"/>
      <c r="K272" s="266">
        <v>2850</v>
      </c>
      <c r="L272" s="267">
        <f t="shared" ref="L272" si="35">K272/1.23</f>
        <v>2317.0731707317073</v>
      </c>
    </row>
    <row r="273" spans="2:12" ht="78" x14ac:dyDescent="0.35">
      <c r="B273" s="206"/>
      <c r="C273" s="162"/>
      <c r="D273" s="130" t="s">
        <v>411</v>
      </c>
      <c r="E273" s="3" t="s">
        <v>10</v>
      </c>
      <c r="F273" s="3" t="s">
        <v>5</v>
      </c>
      <c r="G273" s="3" t="s">
        <v>10</v>
      </c>
      <c r="H273" s="3" t="s">
        <v>10</v>
      </c>
      <c r="I273" s="3" t="s">
        <v>10</v>
      </c>
      <c r="J273" s="138"/>
      <c r="K273" s="162"/>
      <c r="L273" s="139"/>
    </row>
    <row r="274" spans="2:12" ht="24" thickBot="1" x14ac:dyDescent="0.4">
      <c r="B274" s="206"/>
      <c r="C274" s="162"/>
      <c r="D274" s="5" t="s">
        <v>294</v>
      </c>
      <c r="E274" s="151" t="s">
        <v>10</v>
      </c>
      <c r="F274" s="123" t="s">
        <v>5</v>
      </c>
      <c r="G274" s="123" t="s">
        <v>10</v>
      </c>
      <c r="H274" s="123" t="s">
        <v>10</v>
      </c>
      <c r="I274" s="123" t="s">
        <v>10</v>
      </c>
      <c r="J274" s="200"/>
      <c r="K274" s="152"/>
      <c r="L274" s="144"/>
    </row>
    <row r="275" spans="2:12" ht="23.9" customHeight="1" x14ac:dyDescent="0.35">
      <c r="B275" s="205" t="s">
        <v>63</v>
      </c>
      <c r="C275" s="490" t="s">
        <v>516</v>
      </c>
      <c r="D275" s="490" t="s">
        <v>7</v>
      </c>
      <c r="E275" s="150" t="s">
        <v>8</v>
      </c>
      <c r="F275" s="150" t="s">
        <v>8</v>
      </c>
      <c r="G275" s="150" t="s">
        <v>8</v>
      </c>
      <c r="H275" s="150" t="s">
        <v>8</v>
      </c>
      <c r="I275" s="150" t="s">
        <v>8</v>
      </c>
      <c r="J275" s="196"/>
      <c r="K275" s="162"/>
      <c r="L275" s="137"/>
    </row>
    <row r="276" spans="2:12" ht="23.9" customHeight="1" x14ac:dyDescent="0.35">
      <c r="B276" s="206"/>
      <c r="C276" s="162"/>
      <c r="D276" s="4" t="s">
        <v>5</v>
      </c>
      <c r="E276" s="3" t="s">
        <v>9</v>
      </c>
      <c r="F276" s="3" t="s">
        <v>5</v>
      </c>
      <c r="G276" s="3" t="s">
        <v>9</v>
      </c>
      <c r="H276" s="3" t="s">
        <v>9</v>
      </c>
      <c r="I276" s="3" t="s">
        <v>9</v>
      </c>
      <c r="J276" s="138"/>
      <c r="K276" s="266">
        <v>2050</v>
      </c>
      <c r="L276" s="267">
        <f t="shared" ref="L276:L277" si="36">K276/1.23</f>
        <v>1666.6666666666667</v>
      </c>
    </row>
    <row r="277" spans="2:12" ht="23.9" customHeight="1" x14ac:dyDescent="0.35">
      <c r="B277" s="206"/>
      <c r="C277" s="162"/>
      <c r="D277" s="4" t="s">
        <v>5</v>
      </c>
      <c r="E277" s="3" t="s">
        <v>5</v>
      </c>
      <c r="F277" s="3" t="s">
        <v>9</v>
      </c>
      <c r="G277" s="3" t="s">
        <v>5</v>
      </c>
      <c r="H277" s="3" t="s">
        <v>5</v>
      </c>
      <c r="I277" s="3" t="s">
        <v>5</v>
      </c>
      <c r="J277" s="138"/>
      <c r="K277" s="266">
        <v>930</v>
      </c>
      <c r="L277" s="267">
        <f t="shared" si="36"/>
        <v>756.09756097560978</v>
      </c>
    </row>
    <row r="278" spans="2:12" ht="91" x14ac:dyDescent="0.35">
      <c r="B278" s="206"/>
      <c r="C278" s="162"/>
      <c r="D278" s="130" t="s">
        <v>412</v>
      </c>
      <c r="E278" s="3" t="s">
        <v>10</v>
      </c>
      <c r="F278" s="3" t="s">
        <v>10</v>
      </c>
      <c r="G278" s="3" t="s">
        <v>10</v>
      </c>
      <c r="H278" s="3" t="s">
        <v>10</v>
      </c>
      <c r="I278" s="3" t="s">
        <v>10</v>
      </c>
      <c r="J278" s="138"/>
      <c r="K278" s="162"/>
      <c r="L278" s="139"/>
    </row>
    <row r="279" spans="2:12" ht="23.5" x14ac:dyDescent="0.35">
      <c r="B279" s="206"/>
      <c r="C279" s="162"/>
      <c r="D279" s="5" t="s">
        <v>229</v>
      </c>
      <c r="E279" s="3" t="s">
        <v>10</v>
      </c>
      <c r="F279" s="3" t="s">
        <v>5</v>
      </c>
      <c r="G279" s="3" t="s">
        <v>10</v>
      </c>
      <c r="H279" s="3" t="s">
        <v>10</v>
      </c>
      <c r="I279" s="3" t="s">
        <v>10</v>
      </c>
      <c r="J279" s="138"/>
      <c r="K279" s="162"/>
      <c r="L279" s="139"/>
    </row>
    <row r="280" spans="2:12" ht="24" thickBot="1" x14ac:dyDescent="0.4">
      <c r="B280" s="206"/>
      <c r="C280" s="162"/>
      <c r="D280" s="5" t="s">
        <v>159</v>
      </c>
      <c r="E280" s="151" t="s">
        <v>10</v>
      </c>
      <c r="F280" s="123" t="s">
        <v>10</v>
      </c>
      <c r="G280" s="123" t="s">
        <v>10</v>
      </c>
      <c r="H280" s="123" t="s">
        <v>10</v>
      </c>
      <c r="I280" s="123" t="s">
        <v>10</v>
      </c>
      <c r="J280" s="143"/>
      <c r="K280" s="152"/>
      <c r="L280" s="144"/>
    </row>
    <row r="281" spans="2:12" ht="23.9" customHeight="1" x14ac:dyDescent="0.35">
      <c r="B281" s="205" t="s">
        <v>64</v>
      </c>
      <c r="C281" s="490" t="s">
        <v>546</v>
      </c>
      <c r="D281" s="490" t="s">
        <v>7</v>
      </c>
      <c r="E281" s="383" t="s">
        <v>8</v>
      </c>
      <c r="F281" s="383" t="s">
        <v>15</v>
      </c>
      <c r="G281" s="383" t="s">
        <v>8</v>
      </c>
      <c r="H281" s="383" t="s">
        <v>8</v>
      </c>
      <c r="I281" s="383" t="s">
        <v>8</v>
      </c>
      <c r="J281" s="159" t="s">
        <v>15</v>
      </c>
      <c r="K281" s="184"/>
      <c r="L281" s="139"/>
    </row>
    <row r="282" spans="2:12" ht="23.9" customHeight="1" x14ac:dyDescent="0.35">
      <c r="B282" s="206"/>
      <c r="C282" s="162"/>
      <c r="D282" s="4" t="s">
        <v>5</v>
      </c>
      <c r="E282" s="181" t="s">
        <v>9</v>
      </c>
      <c r="F282" s="3" t="s">
        <v>9</v>
      </c>
      <c r="G282" s="3" t="s">
        <v>9</v>
      </c>
      <c r="H282" s="3" t="s">
        <v>9</v>
      </c>
      <c r="I282" s="3" t="s">
        <v>9</v>
      </c>
      <c r="J282" s="138" t="s">
        <v>9</v>
      </c>
      <c r="K282" s="208">
        <v>0</v>
      </c>
      <c r="L282" s="219">
        <f t="shared" ref="L282" si="37">K282/1.23</f>
        <v>0</v>
      </c>
    </row>
    <row r="283" spans="2:12" ht="23.9" customHeight="1" thickBot="1" x14ac:dyDescent="0.4">
      <c r="B283" s="206"/>
      <c r="C283" s="162"/>
      <c r="D283" s="287" t="s">
        <v>588</v>
      </c>
      <c r="E283" s="369" t="s">
        <v>10</v>
      </c>
      <c r="F283" s="288"/>
      <c r="G283" s="369" t="s">
        <v>10</v>
      </c>
      <c r="H283" s="369" t="s">
        <v>10</v>
      </c>
      <c r="I283" s="369" t="s">
        <v>10</v>
      </c>
      <c r="J283" s="370"/>
      <c r="K283" s="213"/>
      <c r="L283" s="233"/>
    </row>
    <row r="284" spans="2:12" ht="29.15" customHeight="1" x14ac:dyDescent="0.35">
      <c r="B284" s="235" t="s">
        <v>262</v>
      </c>
      <c r="C284" s="490" t="s">
        <v>325</v>
      </c>
      <c r="D284" s="490" t="s">
        <v>7</v>
      </c>
      <c r="E284" s="228"/>
      <c r="F284" s="176"/>
      <c r="G284" s="176"/>
      <c r="H284" s="176"/>
      <c r="I284" s="176"/>
      <c r="J284" s="197" t="s">
        <v>15</v>
      </c>
      <c r="K284" s="184"/>
      <c r="L284" s="137"/>
    </row>
    <row r="285" spans="2:12" ht="21" customHeight="1" x14ac:dyDescent="0.35">
      <c r="B285" s="236"/>
      <c r="C285" s="162"/>
      <c r="D285" s="130" t="s">
        <v>5</v>
      </c>
      <c r="E285" s="3"/>
      <c r="F285" s="3"/>
      <c r="G285" s="3"/>
      <c r="H285" s="3"/>
      <c r="I285" s="3"/>
      <c r="J285" s="168" t="s">
        <v>9</v>
      </c>
      <c r="K285" s="297">
        <v>0</v>
      </c>
      <c r="L285" s="219">
        <f t="shared" ref="L285" si="38">K285/1.23</f>
        <v>0</v>
      </c>
    </row>
    <row r="286" spans="2:12" ht="78.5" thickBot="1" x14ac:dyDescent="0.4">
      <c r="B286" s="236"/>
      <c r="C286" s="162"/>
      <c r="D286" s="171" t="s">
        <v>413</v>
      </c>
      <c r="E286" s="151"/>
      <c r="F286" s="123"/>
      <c r="G286" s="123"/>
      <c r="H286" s="123"/>
      <c r="I286" s="123"/>
      <c r="J286" s="198" t="s">
        <v>10</v>
      </c>
      <c r="K286" s="153"/>
      <c r="L286" s="154"/>
    </row>
    <row r="287" spans="2:12" ht="30.65" customHeight="1" x14ac:dyDescent="0.35">
      <c r="B287" s="235" t="s">
        <v>263</v>
      </c>
      <c r="C287" s="490" t="s">
        <v>522</v>
      </c>
      <c r="D287" s="490" t="s">
        <v>7</v>
      </c>
      <c r="E287" s="150"/>
      <c r="F287" s="150"/>
      <c r="G287" s="150"/>
      <c r="H287" s="150"/>
      <c r="I287" s="150"/>
      <c r="J287" s="201" t="s">
        <v>8</v>
      </c>
      <c r="K287" s="162"/>
      <c r="L287" s="137"/>
    </row>
    <row r="288" spans="2:12" ht="20.149999999999999" customHeight="1" x14ac:dyDescent="0.35">
      <c r="B288" s="236"/>
      <c r="C288" s="162"/>
      <c r="D288" s="130" t="s">
        <v>5</v>
      </c>
      <c r="E288" s="3"/>
      <c r="F288" s="3"/>
      <c r="G288" s="3"/>
      <c r="H288" s="3"/>
      <c r="I288" s="3"/>
      <c r="J288" s="168" t="s">
        <v>9</v>
      </c>
      <c r="K288" s="297">
        <v>0</v>
      </c>
      <c r="L288" s="219">
        <f t="shared" ref="L288" si="39">K288/1.23</f>
        <v>0</v>
      </c>
    </row>
    <row r="289" spans="2:13" ht="65.5" thickBot="1" x14ac:dyDescent="0.4">
      <c r="B289" s="236"/>
      <c r="C289" s="162"/>
      <c r="D289" s="171" t="s">
        <v>326</v>
      </c>
      <c r="E289" s="151"/>
      <c r="F289" s="123"/>
      <c r="G289" s="123"/>
      <c r="H289" s="123"/>
      <c r="I289" s="123"/>
      <c r="J289" s="198" t="s">
        <v>10</v>
      </c>
      <c r="K289" s="153"/>
      <c r="L289" s="154"/>
    </row>
    <row r="290" spans="2:13" ht="28.4" customHeight="1" x14ac:dyDescent="0.35">
      <c r="B290" s="235" t="s">
        <v>264</v>
      </c>
      <c r="C290" s="490" t="s">
        <v>330</v>
      </c>
      <c r="D290" s="490" t="s">
        <v>7</v>
      </c>
      <c r="E290" s="150"/>
      <c r="F290" s="150"/>
      <c r="G290" s="150"/>
      <c r="H290" s="150"/>
      <c r="I290" s="150"/>
      <c r="J290" s="201" t="s">
        <v>8</v>
      </c>
      <c r="K290" s="295"/>
      <c r="L290" s="296"/>
    </row>
    <row r="291" spans="2:13" ht="21" customHeight="1" x14ac:dyDescent="0.35">
      <c r="B291" s="236"/>
      <c r="C291" s="162"/>
      <c r="D291" s="130" t="s">
        <v>5</v>
      </c>
      <c r="E291" s="3"/>
      <c r="F291" s="3"/>
      <c r="G291" s="3"/>
      <c r="H291" s="3"/>
      <c r="I291" s="3"/>
      <c r="J291" s="168" t="s">
        <v>9</v>
      </c>
      <c r="K291" s="297">
        <v>0</v>
      </c>
      <c r="L291" s="219">
        <f t="shared" ref="L291" si="40">K291/1.23</f>
        <v>0</v>
      </c>
      <c r="M291" s="271"/>
    </row>
    <row r="292" spans="2:13" ht="78.5" thickBot="1" x14ac:dyDescent="0.4">
      <c r="B292" s="236"/>
      <c r="C292" s="162"/>
      <c r="D292" s="130" t="s">
        <v>328</v>
      </c>
      <c r="E292" s="151"/>
      <c r="F292" s="123"/>
      <c r="G292" s="123"/>
      <c r="H292" s="123"/>
      <c r="I292" s="123"/>
      <c r="J292" s="177" t="s">
        <v>10</v>
      </c>
      <c r="K292" s="199"/>
      <c r="L292" s="154"/>
    </row>
    <row r="293" spans="2:13" ht="23.5" customHeight="1" x14ac:dyDescent="0.35">
      <c r="B293" s="205" t="s">
        <v>65</v>
      </c>
      <c r="C293" s="523" t="s">
        <v>327</v>
      </c>
      <c r="D293" s="490" t="s">
        <v>7</v>
      </c>
      <c r="E293" s="150" t="s">
        <v>8</v>
      </c>
      <c r="F293" s="150" t="s">
        <v>5</v>
      </c>
      <c r="G293" s="150" t="s">
        <v>8</v>
      </c>
      <c r="H293" s="150" t="s">
        <v>8</v>
      </c>
      <c r="I293" s="150" t="s">
        <v>8</v>
      </c>
      <c r="J293" s="196"/>
      <c r="K293" s="162"/>
      <c r="L293" s="139"/>
    </row>
    <row r="294" spans="2:13" ht="23.9" customHeight="1" x14ac:dyDescent="0.35">
      <c r="B294" s="206"/>
      <c r="C294" s="162"/>
      <c r="D294" s="4" t="s">
        <v>5</v>
      </c>
      <c r="E294" s="3" t="s">
        <v>9</v>
      </c>
      <c r="F294" s="3" t="s">
        <v>5</v>
      </c>
      <c r="G294" s="3" t="s">
        <v>9</v>
      </c>
      <c r="H294" s="3" t="s">
        <v>9</v>
      </c>
      <c r="I294" s="3" t="s">
        <v>9</v>
      </c>
      <c r="J294" s="138"/>
      <c r="K294" s="266">
        <v>3000</v>
      </c>
      <c r="L294" s="267">
        <f t="shared" ref="L294" si="41">K294/1.23</f>
        <v>2439.0243902439024</v>
      </c>
      <c r="M294" s="162"/>
    </row>
    <row r="295" spans="2:13" ht="91" x14ac:dyDescent="0.35">
      <c r="B295" s="206"/>
      <c r="C295" s="162"/>
      <c r="D295" s="130" t="s">
        <v>329</v>
      </c>
      <c r="E295" s="181" t="s">
        <v>10</v>
      </c>
      <c r="F295" s="3" t="s">
        <v>5</v>
      </c>
      <c r="G295" s="3" t="s">
        <v>10</v>
      </c>
      <c r="H295" s="3" t="s">
        <v>10</v>
      </c>
      <c r="I295" s="3" t="s">
        <v>10</v>
      </c>
      <c r="J295" s="146"/>
      <c r="K295" s="202"/>
      <c r="L295" s="139"/>
    </row>
    <row r="296" spans="2:13" ht="24" thickBot="1" x14ac:dyDescent="0.4">
      <c r="B296" s="206"/>
      <c r="C296" s="162"/>
      <c r="D296" s="122" t="s">
        <v>294</v>
      </c>
      <c r="E296" s="151" t="s">
        <v>10</v>
      </c>
      <c r="F296" s="123" t="s">
        <v>5</v>
      </c>
      <c r="G296" s="123" t="s">
        <v>10</v>
      </c>
      <c r="H296" s="123" t="s">
        <v>10</v>
      </c>
      <c r="I296" s="123" t="s">
        <v>10</v>
      </c>
      <c r="J296" s="200"/>
      <c r="K296" s="121"/>
      <c r="L296" s="140"/>
    </row>
    <row r="297" spans="2:13" ht="33" customHeight="1" x14ac:dyDescent="0.35">
      <c r="B297" s="205" t="s">
        <v>66</v>
      </c>
      <c r="C297" s="490" t="s">
        <v>515</v>
      </c>
      <c r="D297" s="490" t="s">
        <v>7</v>
      </c>
      <c r="E297" s="3" t="s">
        <v>8</v>
      </c>
      <c r="F297" s="3" t="s">
        <v>5</v>
      </c>
      <c r="G297" s="3" t="s">
        <v>8</v>
      </c>
      <c r="H297" s="3" t="s">
        <v>8</v>
      </c>
      <c r="I297" s="3" t="s">
        <v>8</v>
      </c>
      <c r="J297" s="196"/>
      <c r="K297" s="162"/>
      <c r="L297" s="139"/>
    </row>
    <row r="298" spans="2:13" ht="23.9" customHeight="1" x14ac:dyDescent="0.35">
      <c r="B298" s="206"/>
      <c r="C298" s="162"/>
      <c r="D298" s="4" t="s">
        <v>5</v>
      </c>
      <c r="E298" s="3" t="s">
        <v>9</v>
      </c>
      <c r="F298" s="3" t="s">
        <v>5</v>
      </c>
      <c r="G298" s="3" t="s">
        <v>9</v>
      </c>
      <c r="H298" s="3" t="s">
        <v>9</v>
      </c>
      <c r="I298" s="3" t="s">
        <v>9</v>
      </c>
      <c r="J298" s="138"/>
      <c r="K298" s="266">
        <v>3670</v>
      </c>
      <c r="L298" s="267">
        <f t="shared" ref="L298" si="42">K298/1.23</f>
        <v>2983.7398373983742</v>
      </c>
      <c r="M298" s="162"/>
    </row>
    <row r="299" spans="2:13" ht="104.5" thickBot="1" x14ac:dyDescent="0.4">
      <c r="B299" s="206"/>
      <c r="C299" s="162"/>
      <c r="D299" s="171" t="s">
        <v>414</v>
      </c>
      <c r="E299" s="123" t="s">
        <v>10</v>
      </c>
      <c r="F299" s="123" t="s">
        <v>5</v>
      </c>
      <c r="G299" s="123" t="s">
        <v>10</v>
      </c>
      <c r="H299" s="123" t="s">
        <v>10</v>
      </c>
      <c r="I299" s="123" t="s">
        <v>10</v>
      </c>
      <c r="J299" s="200"/>
      <c r="K299" s="121"/>
      <c r="L299" s="140"/>
    </row>
    <row r="300" spans="2:13" ht="29.15" customHeight="1" x14ac:dyDescent="0.35">
      <c r="B300" s="205" t="s">
        <v>67</v>
      </c>
      <c r="C300" s="490" t="s">
        <v>523</v>
      </c>
      <c r="D300" s="490" t="s">
        <v>7</v>
      </c>
      <c r="E300" s="3" t="s">
        <v>8</v>
      </c>
      <c r="F300" s="3" t="s">
        <v>15</v>
      </c>
      <c r="G300" s="3" t="s">
        <v>8</v>
      </c>
      <c r="H300" s="3" t="s">
        <v>8</v>
      </c>
      <c r="I300" s="3" t="s">
        <v>8</v>
      </c>
      <c r="J300" s="196"/>
      <c r="K300" s="162"/>
      <c r="L300" s="139"/>
    </row>
    <row r="301" spans="2:13" ht="23.9" customHeight="1" x14ac:dyDescent="0.35">
      <c r="B301" s="206"/>
      <c r="C301" s="162"/>
      <c r="D301" s="4" t="s">
        <v>5</v>
      </c>
      <c r="E301" s="3" t="s">
        <v>9</v>
      </c>
      <c r="F301" s="3" t="s">
        <v>5</v>
      </c>
      <c r="G301" s="3" t="s">
        <v>9</v>
      </c>
      <c r="H301" s="3" t="s">
        <v>9</v>
      </c>
      <c r="I301" s="3" t="s">
        <v>9</v>
      </c>
      <c r="J301" s="138"/>
      <c r="K301" s="266">
        <v>1190</v>
      </c>
      <c r="L301" s="267">
        <f t="shared" ref="L301:L302" si="43">K301/1.23</f>
        <v>967.47967479674799</v>
      </c>
    </row>
    <row r="302" spans="2:13" ht="23.9" customHeight="1" x14ac:dyDescent="0.35">
      <c r="B302" s="206"/>
      <c r="C302" s="162"/>
      <c r="D302" s="4" t="s">
        <v>5</v>
      </c>
      <c r="E302" s="3" t="s">
        <v>5</v>
      </c>
      <c r="F302" s="3" t="s">
        <v>9</v>
      </c>
      <c r="G302" s="3" t="s">
        <v>5</v>
      </c>
      <c r="H302" s="3" t="s">
        <v>5</v>
      </c>
      <c r="I302" s="3" t="s">
        <v>5</v>
      </c>
      <c r="J302" s="138"/>
      <c r="K302" s="208">
        <v>0</v>
      </c>
      <c r="L302" s="219">
        <f t="shared" si="43"/>
        <v>0</v>
      </c>
    </row>
    <row r="303" spans="2:13" ht="91" x14ac:dyDescent="0.35">
      <c r="B303" s="206"/>
      <c r="C303" s="162"/>
      <c r="D303" s="130" t="s">
        <v>332</v>
      </c>
      <c r="E303" s="3" t="s">
        <v>10</v>
      </c>
      <c r="F303" s="3" t="s">
        <v>10</v>
      </c>
      <c r="G303" s="3" t="s">
        <v>10</v>
      </c>
      <c r="H303" s="3" t="s">
        <v>10</v>
      </c>
      <c r="I303" s="3" t="s">
        <v>10</v>
      </c>
      <c r="J303" s="195"/>
      <c r="K303" s="162"/>
      <c r="L303" s="139"/>
    </row>
    <row r="304" spans="2:13" ht="23.5" x14ac:dyDescent="0.35">
      <c r="B304" s="206"/>
      <c r="C304" s="162"/>
      <c r="D304" s="5" t="s">
        <v>229</v>
      </c>
      <c r="E304" s="3" t="s">
        <v>10</v>
      </c>
      <c r="F304" s="3" t="s">
        <v>5</v>
      </c>
      <c r="G304" s="3" t="s">
        <v>10</v>
      </c>
      <c r="H304" s="3" t="s">
        <v>10</v>
      </c>
      <c r="I304" s="3" t="s">
        <v>10</v>
      </c>
      <c r="J304" s="168" t="s">
        <v>382</v>
      </c>
      <c r="K304" s="162"/>
      <c r="L304" s="139"/>
    </row>
    <row r="305" spans="2:13" ht="24" thickBot="1" x14ac:dyDescent="0.4">
      <c r="B305" s="206"/>
      <c r="C305" s="162"/>
      <c r="D305" s="5" t="s">
        <v>294</v>
      </c>
      <c r="E305" s="151" t="s">
        <v>10</v>
      </c>
      <c r="F305" s="123" t="s">
        <v>10</v>
      </c>
      <c r="G305" s="123" t="s">
        <v>10</v>
      </c>
      <c r="H305" s="123" t="s">
        <v>10</v>
      </c>
      <c r="I305" s="123" t="s">
        <v>10</v>
      </c>
      <c r="J305" s="143"/>
      <c r="K305" s="152"/>
      <c r="L305" s="144"/>
      <c r="M305" s="162"/>
    </row>
    <row r="306" spans="2:13" ht="29.15" customHeight="1" x14ac:dyDescent="0.35">
      <c r="B306" s="205" t="s">
        <v>68</v>
      </c>
      <c r="C306" s="523" t="s">
        <v>524</v>
      </c>
      <c r="D306" s="490" t="s">
        <v>7</v>
      </c>
      <c r="E306" s="150" t="s">
        <v>8</v>
      </c>
      <c r="F306" s="150" t="s">
        <v>8</v>
      </c>
      <c r="G306" s="150" t="s">
        <v>8</v>
      </c>
      <c r="H306" s="150" t="s">
        <v>8</v>
      </c>
      <c r="I306" s="150" t="s">
        <v>8</v>
      </c>
      <c r="J306" s="196"/>
      <c r="K306" s="162"/>
      <c r="L306" s="139"/>
    </row>
    <row r="307" spans="2:13" ht="23.9" customHeight="1" x14ac:dyDescent="0.35">
      <c r="B307" s="206"/>
      <c r="C307" s="162"/>
      <c r="D307" s="4" t="s">
        <v>5</v>
      </c>
      <c r="E307" s="3" t="s">
        <v>9</v>
      </c>
      <c r="F307" s="3" t="s">
        <v>5</v>
      </c>
      <c r="G307" s="3" t="s">
        <v>9</v>
      </c>
      <c r="H307" s="3" t="s">
        <v>9</v>
      </c>
      <c r="I307" s="3" t="s">
        <v>9</v>
      </c>
      <c r="J307" s="138"/>
      <c r="K307" s="266">
        <v>1860</v>
      </c>
      <c r="L307" s="267">
        <f t="shared" ref="L307:L308" si="44">K307/1.23</f>
        <v>1512.1951219512196</v>
      </c>
    </row>
    <row r="308" spans="2:13" ht="23.9" customHeight="1" x14ac:dyDescent="0.35">
      <c r="B308" s="206"/>
      <c r="C308" s="162"/>
      <c r="D308" s="4" t="s">
        <v>5</v>
      </c>
      <c r="E308" s="3" t="s">
        <v>5</v>
      </c>
      <c r="F308" s="3" t="s">
        <v>9</v>
      </c>
      <c r="G308" s="3" t="s">
        <v>5</v>
      </c>
      <c r="H308" s="3" t="s">
        <v>5</v>
      </c>
      <c r="I308" s="3" t="s">
        <v>5</v>
      </c>
      <c r="J308" s="138"/>
      <c r="K308" s="266">
        <v>720</v>
      </c>
      <c r="L308" s="267">
        <f t="shared" si="44"/>
        <v>585.36585365853659</v>
      </c>
    </row>
    <row r="309" spans="2:13" ht="104" x14ac:dyDescent="0.35">
      <c r="B309" s="206"/>
      <c r="C309" s="162"/>
      <c r="D309" s="130" t="s">
        <v>334</v>
      </c>
      <c r="E309" s="3" t="s">
        <v>10</v>
      </c>
      <c r="F309" s="3" t="s">
        <v>10</v>
      </c>
      <c r="G309" s="3" t="s">
        <v>10</v>
      </c>
      <c r="H309" s="3" t="s">
        <v>10</v>
      </c>
      <c r="I309" s="3" t="s">
        <v>10</v>
      </c>
      <c r="J309" s="195"/>
      <c r="K309" s="162"/>
      <c r="L309" s="139"/>
    </row>
    <row r="310" spans="2:13" ht="23.5" x14ac:dyDescent="0.35">
      <c r="B310" s="206"/>
      <c r="C310" s="162"/>
      <c r="D310" s="5" t="s">
        <v>229</v>
      </c>
      <c r="E310" s="3" t="s">
        <v>10</v>
      </c>
      <c r="F310" s="3" t="s">
        <v>5</v>
      </c>
      <c r="G310" s="3" t="s">
        <v>10</v>
      </c>
      <c r="H310" s="3" t="s">
        <v>10</v>
      </c>
      <c r="I310" s="3" t="s">
        <v>10</v>
      </c>
      <c r="J310" s="138"/>
      <c r="K310" s="162"/>
      <c r="L310" s="139"/>
    </row>
    <row r="311" spans="2:13" ht="24" thickBot="1" x14ac:dyDescent="0.4">
      <c r="B311" s="182"/>
      <c r="C311" s="152"/>
      <c r="D311" s="122" t="s">
        <v>159</v>
      </c>
      <c r="E311" s="123" t="s">
        <v>10</v>
      </c>
      <c r="F311" s="123" t="s">
        <v>10</v>
      </c>
      <c r="G311" s="123" t="s">
        <v>10</v>
      </c>
      <c r="H311" s="123" t="s">
        <v>10</v>
      </c>
      <c r="I311" s="123" t="s">
        <v>10</v>
      </c>
      <c r="J311" s="143"/>
      <c r="K311" s="152"/>
      <c r="L311" s="144"/>
    </row>
    <row r="312" spans="2:13" ht="23.9" customHeight="1" x14ac:dyDescent="0.35">
      <c r="B312" s="1" t="s">
        <v>69</v>
      </c>
      <c r="C312" s="502" t="s">
        <v>331</v>
      </c>
      <c r="D312" s="502" t="s">
        <v>7</v>
      </c>
      <c r="E312" s="150" t="s">
        <v>8</v>
      </c>
      <c r="F312" s="150" t="s">
        <v>8</v>
      </c>
      <c r="G312" s="150" t="s">
        <v>8</v>
      </c>
      <c r="H312" s="150" t="s">
        <v>8</v>
      </c>
      <c r="I312" s="150" t="s">
        <v>8</v>
      </c>
      <c r="J312" s="195"/>
      <c r="L312" s="139"/>
    </row>
    <row r="313" spans="2:13" ht="23.9" customHeight="1" x14ac:dyDescent="0.35">
      <c r="B313" s="1"/>
      <c r="D313" s="4" t="s">
        <v>5</v>
      </c>
      <c r="E313" s="3" t="s">
        <v>9</v>
      </c>
      <c r="F313" s="3" t="s">
        <v>5</v>
      </c>
      <c r="G313" s="3" t="s">
        <v>9</v>
      </c>
      <c r="H313" s="3" t="s">
        <v>9</v>
      </c>
      <c r="I313" s="3" t="s">
        <v>9</v>
      </c>
      <c r="J313" s="138"/>
      <c r="K313" s="266">
        <v>2480</v>
      </c>
      <c r="L313" s="267">
        <f t="shared" ref="L313:L314" si="45">K313/1.23</f>
        <v>2016.260162601626</v>
      </c>
    </row>
    <row r="314" spans="2:13" ht="23.9" customHeight="1" x14ac:dyDescent="0.35">
      <c r="B314" s="1"/>
      <c r="D314" s="4" t="s">
        <v>5</v>
      </c>
      <c r="E314" s="3" t="s">
        <v>5</v>
      </c>
      <c r="F314" s="3" t="s">
        <v>9</v>
      </c>
      <c r="G314" s="3" t="s">
        <v>5</v>
      </c>
      <c r="H314" s="3" t="s">
        <v>5</v>
      </c>
      <c r="I314" s="3" t="s">
        <v>5</v>
      </c>
      <c r="J314" s="138"/>
      <c r="K314" s="266">
        <v>1340</v>
      </c>
      <c r="L314" s="267">
        <f t="shared" si="45"/>
        <v>1089.4308943089432</v>
      </c>
    </row>
    <row r="315" spans="2:13" ht="78" x14ac:dyDescent="0.35">
      <c r="B315" s="1"/>
      <c r="D315" s="130" t="s">
        <v>333</v>
      </c>
      <c r="E315" s="3" t="s">
        <v>10</v>
      </c>
      <c r="F315" s="3" t="s">
        <v>10</v>
      </c>
      <c r="G315" s="3" t="s">
        <v>10</v>
      </c>
      <c r="H315" s="3" t="s">
        <v>10</v>
      </c>
      <c r="I315" s="3" t="s">
        <v>10</v>
      </c>
      <c r="J315" s="195"/>
      <c r="L315" s="139"/>
    </row>
    <row r="316" spans="2:13" ht="23.5" x14ac:dyDescent="0.35">
      <c r="B316" s="1"/>
      <c r="D316" s="5" t="s">
        <v>229</v>
      </c>
      <c r="E316" s="3" t="s">
        <v>10</v>
      </c>
      <c r="F316" s="3" t="s">
        <v>5</v>
      </c>
      <c r="G316" s="3" t="s">
        <v>10</v>
      </c>
      <c r="H316" s="3" t="s">
        <v>10</v>
      </c>
      <c r="I316" s="3" t="s">
        <v>10</v>
      </c>
      <c r="J316" s="138"/>
      <c r="L316" s="139"/>
    </row>
    <row r="317" spans="2:13" ht="24" thickBot="1" x14ac:dyDescent="0.4">
      <c r="B317" s="1"/>
      <c r="D317" s="5" t="s">
        <v>159</v>
      </c>
      <c r="E317" s="151" t="s">
        <v>10</v>
      </c>
      <c r="F317" s="123" t="s">
        <v>10</v>
      </c>
      <c r="G317" s="123" t="s">
        <v>10</v>
      </c>
      <c r="H317" s="123" t="s">
        <v>10</v>
      </c>
      <c r="I317" s="123" t="s">
        <v>10</v>
      </c>
      <c r="J317" s="143"/>
      <c r="K317" s="152"/>
      <c r="L317" s="144"/>
    </row>
    <row r="318" spans="2:13" ht="23.9" customHeight="1" x14ac:dyDescent="0.35">
      <c r="B318" s="2" t="s">
        <v>70</v>
      </c>
      <c r="C318" s="490" t="s">
        <v>402</v>
      </c>
      <c r="D318" s="490" t="s">
        <v>7</v>
      </c>
      <c r="E318" s="150" t="s">
        <v>8</v>
      </c>
      <c r="F318" s="150" t="s">
        <v>15</v>
      </c>
      <c r="G318" s="150" t="s">
        <v>8</v>
      </c>
      <c r="H318" s="150" t="s">
        <v>8</v>
      </c>
      <c r="I318" s="150" t="s">
        <v>8</v>
      </c>
      <c r="J318" s="195"/>
      <c r="L318" s="139"/>
    </row>
    <row r="319" spans="2:13" ht="23.9" customHeight="1" thickBot="1" x14ac:dyDescent="0.4">
      <c r="B319" s="1"/>
      <c r="D319" s="4" t="s">
        <v>5</v>
      </c>
      <c r="E319" s="151" t="s">
        <v>9</v>
      </c>
      <c r="F319" s="123" t="s">
        <v>9</v>
      </c>
      <c r="G319" s="123" t="s">
        <v>9</v>
      </c>
      <c r="H319" s="123" t="s">
        <v>9</v>
      </c>
      <c r="I319" s="123" t="s">
        <v>9</v>
      </c>
      <c r="J319" s="143"/>
      <c r="K319" s="217">
        <v>0</v>
      </c>
      <c r="L319" s="218">
        <f t="shared" ref="L319" si="46">K319/1.23</f>
        <v>0</v>
      </c>
      <c r="M319" s="142"/>
    </row>
    <row r="320" spans="2:13" ht="35.15" customHeight="1" x14ac:dyDescent="0.35">
      <c r="B320" s="2" t="s">
        <v>71</v>
      </c>
      <c r="C320" s="490" t="s">
        <v>564</v>
      </c>
      <c r="D320" s="490" t="s">
        <v>7</v>
      </c>
      <c r="E320" s="150" t="s">
        <v>8</v>
      </c>
      <c r="F320" s="150" t="s">
        <v>5</v>
      </c>
      <c r="G320" s="150" t="s">
        <v>8</v>
      </c>
      <c r="H320" s="150" t="s">
        <v>8</v>
      </c>
      <c r="I320" s="150" t="s">
        <v>8</v>
      </c>
      <c r="J320" s="193"/>
      <c r="L320" s="139"/>
    </row>
    <row r="321" spans="2:13" ht="23.9" customHeight="1" x14ac:dyDescent="0.35">
      <c r="B321" s="1"/>
      <c r="D321" s="4" t="s">
        <v>5</v>
      </c>
      <c r="E321" s="3" t="s">
        <v>9</v>
      </c>
      <c r="F321" s="3" t="s">
        <v>5</v>
      </c>
      <c r="G321" s="3" t="s">
        <v>9</v>
      </c>
      <c r="H321" s="3" t="s">
        <v>9</v>
      </c>
      <c r="I321" s="3" t="s">
        <v>9</v>
      </c>
      <c r="J321" s="3"/>
      <c r="K321" s="266">
        <v>1860</v>
      </c>
      <c r="L321" s="286">
        <f t="shared" ref="L321" si="47">K321/1.23</f>
        <v>1512.1951219512196</v>
      </c>
      <c r="M321" s="142"/>
    </row>
    <row r="322" spans="2:13" ht="91" x14ac:dyDescent="0.35">
      <c r="B322" s="1"/>
      <c r="D322" s="130" t="s">
        <v>335</v>
      </c>
      <c r="E322" s="3" t="s">
        <v>10</v>
      </c>
      <c r="F322" s="3" t="s">
        <v>10</v>
      </c>
      <c r="G322" s="3" t="s">
        <v>10</v>
      </c>
      <c r="H322" s="3" t="s">
        <v>10</v>
      </c>
      <c r="I322" s="3" t="s">
        <v>10</v>
      </c>
      <c r="J322" s="146"/>
      <c r="K322" s="202"/>
      <c r="L322" s="139"/>
    </row>
    <row r="323" spans="2:13" ht="24" thickBot="1" x14ac:dyDescent="0.4">
      <c r="B323" s="1"/>
      <c r="D323" s="5" t="s">
        <v>294</v>
      </c>
      <c r="E323" s="151" t="s">
        <v>10</v>
      </c>
      <c r="F323" s="123" t="s">
        <v>5</v>
      </c>
      <c r="G323" s="123" t="s">
        <v>10</v>
      </c>
      <c r="H323" s="123" t="s">
        <v>10</v>
      </c>
      <c r="I323" s="123" t="s">
        <v>10</v>
      </c>
      <c r="J323" s="143"/>
      <c r="K323" s="307"/>
      <c r="L323" s="308"/>
    </row>
    <row r="324" spans="2:13" ht="24.75" customHeight="1" x14ac:dyDescent="0.35">
      <c r="B324" s="322" t="s">
        <v>566</v>
      </c>
      <c r="C324" s="524" t="s">
        <v>571</v>
      </c>
      <c r="D324" s="524"/>
      <c r="E324" s="323"/>
      <c r="F324" s="323"/>
      <c r="G324" s="323" t="s">
        <v>8</v>
      </c>
      <c r="H324" s="323"/>
      <c r="I324" s="323"/>
      <c r="J324" s="324"/>
      <c r="K324" s="310"/>
      <c r="L324" s="311"/>
    </row>
    <row r="325" spans="2:13" x14ac:dyDescent="0.35">
      <c r="B325" s="325"/>
      <c r="C325" s="326"/>
      <c r="D325" s="327"/>
      <c r="E325" s="323"/>
      <c r="F325" s="323"/>
      <c r="G325" s="323" t="s">
        <v>9</v>
      </c>
      <c r="H325" s="323"/>
      <c r="I325" s="323"/>
      <c r="J325" s="324"/>
      <c r="K325" s="310">
        <v>0</v>
      </c>
      <c r="L325" s="311">
        <v>0</v>
      </c>
    </row>
    <row r="326" spans="2:13" ht="91" x14ac:dyDescent="0.35">
      <c r="B326" s="325"/>
      <c r="C326" s="326"/>
      <c r="D326" s="328" t="s">
        <v>551</v>
      </c>
      <c r="E326" s="323"/>
      <c r="F326" s="323"/>
      <c r="G326" s="323" t="s">
        <v>10</v>
      </c>
      <c r="H326" s="323"/>
      <c r="I326" s="323"/>
      <c r="J326" s="324"/>
      <c r="K326" s="329"/>
      <c r="L326" s="330"/>
    </row>
    <row r="327" spans="2:13" ht="24" thickBot="1" x14ac:dyDescent="0.4">
      <c r="B327" s="325"/>
      <c r="C327" s="326"/>
      <c r="D327" s="327" t="s">
        <v>550</v>
      </c>
      <c r="E327" s="331"/>
      <c r="F327" s="331" t="s">
        <v>5</v>
      </c>
      <c r="G327" s="331" t="s">
        <v>10</v>
      </c>
      <c r="H327" s="331"/>
      <c r="I327" s="331"/>
      <c r="J327" s="332"/>
      <c r="K327" s="314"/>
      <c r="L327" s="315"/>
    </row>
    <row r="328" spans="2:13" ht="25.5" customHeight="1" x14ac:dyDescent="0.35">
      <c r="B328" s="322" t="s">
        <v>567</v>
      </c>
      <c r="C328" s="524" t="s">
        <v>569</v>
      </c>
      <c r="D328" s="524"/>
      <c r="E328" s="323"/>
      <c r="F328" s="323"/>
      <c r="G328" s="323" t="s">
        <v>8</v>
      </c>
      <c r="H328" s="323"/>
      <c r="I328" s="323"/>
      <c r="J328" s="324"/>
      <c r="K328" s="445"/>
      <c r="L328" s="320"/>
    </row>
    <row r="329" spans="2:13" x14ac:dyDescent="0.35">
      <c r="B329" s="325"/>
      <c r="C329" s="326"/>
      <c r="D329" s="327"/>
      <c r="E329" s="323"/>
      <c r="F329" s="323"/>
      <c r="G329" s="323" t="s">
        <v>9</v>
      </c>
      <c r="H329" s="323"/>
      <c r="I329" s="323"/>
      <c r="J329" s="324"/>
      <c r="K329" s="389">
        <v>880</v>
      </c>
      <c r="L329" s="390">
        <f t="shared" ref="L329" si="48">K329/1.23</f>
        <v>715.44715447154476</v>
      </c>
    </row>
    <row r="330" spans="2:13" ht="91" x14ac:dyDescent="0.35">
      <c r="B330" s="325"/>
      <c r="C330" s="326"/>
      <c r="D330" s="328" t="s">
        <v>570</v>
      </c>
      <c r="E330" s="323"/>
      <c r="F330" s="323"/>
      <c r="G330" s="323" t="s">
        <v>10</v>
      </c>
      <c r="H330" s="323"/>
      <c r="I330" s="323"/>
      <c r="J330" s="324"/>
      <c r="K330" s="433"/>
      <c r="L330" s="434"/>
    </row>
    <row r="331" spans="2:13" ht="23.5" x14ac:dyDescent="0.35">
      <c r="B331" s="325"/>
      <c r="C331" s="326"/>
      <c r="D331" s="328" t="s">
        <v>568</v>
      </c>
      <c r="E331" s="323"/>
      <c r="F331" s="323"/>
      <c r="G331" s="323" t="s">
        <v>10</v>
      </c>
      <c r="H331" s="323"/>
      <c r="I331" s="323"/>
      <c r="J331" s="324"/>
      <c r="K331" s="326"/>
      <c r="L331" s="313"/>
    </row>
    <row r="332" spans="2:13" ht="24" thickBot="1" x14ac:dyDescent="0.4">
      <c r="B332" s="325"/>
      <c r="C332" s="326"/>
      <c r="D332" s="327" t="s">
        <v>550</v>
      </c>
      <c r="E332" s="331"/>
      <c r="F332" s="331" t="s">
        <v>5</v>
      </c>
      <c r="G332" s="331" t="s">
        <v>10</v>
      </c>
      <c r="H332" s="331"/>
      <c r="I332" s="331"/>
      <c r="J332" s="332"/>
      <c r="K332" s="326"/>
      <c r="L332" s="313"/>
    </row>
    <row r="333" spans="2:13" ht="15" thickBot="1" x14ac:dyDescent="0.4">
      <c r="B333" s="491" t="s">
        <v>183</v>
      </c>
      <c r="C333" s="492" t="s">
        <v>5</v>
      </c>
      <c r="D333" s="492" t="s">
        <v>5</v>
      </c>
      <c r="E333" s="492" t="s">
        <v>5</v>
      </c>
      <c r="F333" s="492" t="s">
        <v>5</v>
      </c>
      <c r="G333" s="492" t="s">
        <v>5</v>
      </c>
      <c r="H333" s="492"/>
      <c r="I333" s="492"/>
      <c r="J333" s="492"/>
      <c r="K333" s="492" t="s">
        <v>5</v>
      </c>
      <c r="L333" s="493" t="s">
        <v>5</v>
      </c>
    </row>
    <row r="334" spans="2:13" ht="15" thickBot="1" x14ac:dyDescent="0.4">
      <c r="B334" s="491" t="s">
        <v>184</v>
      </c>
      <c r="C334" s="492" t="s">
        <v>5</v>
      </c>
      <c r="D334" s="492" t="s">
        <v>5</v>
      </c>
      <c r="E334" s="492" t="s">
        <v>5</v>
      </c>
      <c r="F334" s="492" t="s">
        <v>5</v>
      </c>
      <c r="G334" s="492" t="s">
        <v>5</v>
      </c>
      <c r="H334" s="492"/>
      <c r="I334" s="492"/>
      <c r="J334" s="492"/>
      <c r="K334" s="492" t="s">
        <v>5</v>
      </c>
      <c r="L334" s="493" t="s">
        <v>5</v>
      </c>
    </row>
    <row r="335" spans="2:13" ht="23.9" customHeight="1" x14ac:dyDescent="0.35">
      <c r="B335" s="2" t="s">
        <v>72</v>
      </c>
      <c r="C335" s="490" t="s">
        <v>489</v>
      </c>
      <c r="D335" s="490" t="s">
        <v>7</v>
      </c>
      <c r="E335" s="228" t="s">
        <v>8</v>
      </c>
      <c r="F335" s="176" t="s">
        <v>8</v>
      </c>
      <c r="G335" s="176" t="s">
        <v>8</v>
      </c>
      <c r="H335" s="176" t="s">
        <v>8</v>
      </c>
      <c r="I335" s="176" t="s">
        <v>8</v>
      </c>
      <c r="J335" s="192" t="s">
        <v>8</v>
      </c>
      <c r="K335" s="191"/>
      <c r="L335" s="137"/>
    </row>
    <row r="336" spans="2:13" ht="23.9" customHeight="1" thickBot="1" x14ac:dyDescent="0.4">
      <c r="B336" s="1"/>
      <c r="D336" s="4" t="s">
        <v>5</v>
      </c>
      <c r="E336" s="151" t="s">
        <v>9</v>
      </c>
      <c r="F336" s="123" t="s">
        <v>9</v>
      </c>
      <c r="G336" s="123" t="s">
        <v>9</v>
      </c>
      <c r="H336" s="123" t="s">
        <v>9</v>
      </c>
      <c r="I336" s="123" t="s">
        <v>9</v>
      </c>
      <c r="J336" s="143" t="s">
        <v>9</v>
      </c>
      <c r="K336" s="217">
        <v>550</v>
      </c>
      <c r="L336" s="218">
        <f t="shared" ref="L336" si="49">K336/1.23</f>
        <v>447.15447154471548</v>
      </c>
    </row>
    <row r="337" spans="2:13" ht="23.9" customHeight="1" x14ac:dyDescent="0.35">
      <c r="B337" s="2" t="s">
        <v>73</v>
      </c>
      <c r="C337" s="490" t="s">
        <v>490</v>
      </c>
      <c r="D337" s="490" t="s">
        <v>7</v>
      </c>
      <c r="E337" s="150" t="s">
        <v>8</v>
      </c>
      <c r="F337" s="150" t="s">
        <v>8</v>
      </c>
      <c r="G337" s="150" t="s">
        <v>8</v>
      </c>
      <c r="H337" s="150" t="s">
        <v>8</v>
      </c>
      <c r="I337" s="150" t="s">
        <v>8</v>
      </c>
      <c r="J337" s="195"/>
      <c r="L337" s="139"/>
    </row>
    <row r="338" spans="2:13" ht="23.9" customHeight="1" thickBot="1" x14ac:dyDescent="0.4">
      <c r="B338" s="1"/>
      <c r="D338" s="4" t="s">
        <v>5</v>
      </c>
      <c r="E338" s="151" t="s">
        <v>9</v>
      </c>
      <c r="F338" s="123" t="s">
        <v>9</v>
      </c>
      <c r="G338" s="123" t="s">
        <v>9</v>
      </c>
      <c r="H338" s="123" t="s">
        <v>9</v>
      </c>
      <c r="I338" s="123" t="s">
        <v>9</v>
      </c>
      <c r="J338" s="143"/>
      <c r="K338" s="217">
        <v>210</v>
      </c>
      <c r="L338" s="218">
        <f t="shared" ref="L338" si="50">K338/1.23</f>
        <v>170.73170731707319</v>
      </c>
    </row>
    <row r="339" spans="2:13" ht="29.5" customHeight="1" x14ac:dyDescent="0.35">
      <c r="B339" s="2" t="s">
        <v>74</v>
      </c>
      <c r="C339" s="490" t="s">
        <v>491</v>
      </c>
      <c r="D339" s="490" t="s">
        <v>7</v>
      </c>
      <c r="E339" s="150" t="s">
        <v>8</v>
      </c>
      <c r="F339" s="150" t="s">
        <v>8</v>
      </c>
      <c r="G339" s="150" t="s">
        <v>8</v>
      </c>
      <c r="H339" s="150" t="s">
        <v>8</v>
      </c>
      <c r="I339" s="150" t="s">
        <v>8</v>
      </c>
      <c r="J339" s="195"/>
      <c r="L339" s="139"/>
    </row>
    <row r="340" spans="2:13" ht="23.9" customHeight="1" thickBot="1" x14ac:dyDescent="0.4">
      <c r="B340" s="1"/>
      <c r="D340" s="26" t="s">
        <v>5</v>
      </c>
      <c r="E340" s="151" t="s">
        <v>9</v>
      </c>
      <c r="F340" s="123" t="s">
        <v>9</v>
      </c>
      <c r="G340" s="123" t="s">
        <v>9</v>
      </c>
      <c r="H340" s="123" t="s">
        <v>9</v>
      </c>
      <c r="I340" s="123" t="s">
        <v>9</v>
      </c>
      <c r="J340" s="143"/>
      <c r="K340" s="217">
        <v>210</v>
      </c>
      <c r="L340" s="218">
        <f t="shared" ref="L340" si="51">K340/1.23</f>
        <v>170.73170731707319</v>
      </c>
    </row>
    <row r="341" spans="2:13" ht="23.9" customHeight="1" x14ac:dyDescent="0.35">
      <c r="B341" s="2" t="s">
        <v>75</v>
      </c>
      <c r="C341" s="523" t="s">
        <v>492</v>
      </c>
      <c r="D341" s="490" t="s">
        <v>7</v>
      </c>
      <c r="E341" s="150" t="s">
        <v>8</v>
      </c>
      <c r="F341" s="150" t="s">
        <v>8</v>
      </c>
      <c r="G341" s="150" t="s">
        <v>8</v>
      </c>
      <c r="H341" s="150" t="s">
        <v>8</v>
      </c>
      <c r="I341" s="150" t="s">
        <v>8</v>
      </c>
      <c r="J341" s="193" t="s">
        <v>8</v>
      </c>
      <c r="L341" s="139"/>
    </row>
    <row r="342" spans="2:13" ht="23.9" customHeight="1" x14ac:dyDescent="0.35">
      <c r="B342" s="1"/>
      <c r="D342" s="4" t="s">
        <v>5</v>
      </c>
      <c r="E342" s="3" t="s">
        <v>9</v>
      </c>
      <c r="F342" s="3" t="s">
        <v>9</v>
      </c>
      <c r="G342" s="3" t="s">
        <v>9</v>
      </c>
      <c r="H342" s="3" t="s">
        <v>9</v>
      </c>
      <c r="I342" s="3" t="s">
        <v>9</v>
      </c>
      <c r="J342" s="138" t="s">
        <v>9</v>
      </c>
      <c r="K342" s="266">
        <v>960</v>
      </c>
      <c r="L342" s="267">
        <f t="shared" ref="L342" si="52">K342/1.23</f>
        <v>780.48780487804879</v>
      </c>
    </row>
    <row r="343" spans="2:13" ht="24" thickBot="1" x14ac:dyDescent="0.4">
      <c r="B343" s="1"/>
      <c r="D343" s="28" t="s">
        <v>229</v>
      </c>
      <c r="E343" s="29" t="s">
        <v>10</v>
      </c>
      <c r="F343" s="30" t="s">
        <v>5</v>
      </c>
      <c r="G343" s="31" t="s">
        <v>10</v>
      </c>
      <c r="H343" s="123" t="s">
        <v>10</v>
      </c>
      <c r="I343" s="123" t="s">
        <v>10</v>
      </c>
      <c r="J343" s="143"/>
      <c r="K343" s="27"/>
      <c r="L343" s="140"/>
    </row>
    <row r="344" spans="2:13" ht="23.9" customHeight="1" x14ac:dyDescent="0.35">
      <c r="B344" s="2" t="s">
        <v>76</v>
      </c>
      <c r="C344" s="490" t="s">
        <v>493</v>
      </c>
      <c r="D344" s="490" t="s">
        <v>7</v>
      </c>
      <c r="E344" s="3" t="s">
        <v>8</v>
      </c>
      <c r="F344" s="3" t="s">
        <v>8</v>
      </c>
      <c r="G344" s="3" t="s">
        <v>8</v>
      </c>
      <c r="H344" s="3" t="s">
        <v>8</v>
      </c>
      <c r="I344" s="3" t="s">
        <v>8</v>
      </c>
      <c r="J344" s="195"/>
      <c r="L344" s="137"/>
    </row>
    <row r="345" spans="2:13" ht="23.9" customHeight="1" thickBot="1" x14ac:dyDescent="0.4">
      <c r="B345" s="1"/>
      <c r="D345" s="4" t="s">
        <v>5</v>
      </c>
      <c r="E345" s="151" t="s">
        <v>9</v>
      </c>
      <c r="F345" s="123" t="s">
        <v>9</v>
      </c>
      <c r="G345" s="123" t="s">
        <v>9</v>
      </c>
      <c r="H345" s="123" t="s">
        <v>9</v>
      </c>
      <c r="I345" s="123" t="s">
        <v>9</v>
      </c>
      <c r="J345" s="143"/>
      <c r="K345" s="217">
        <v>550</v>
      </c>
      <c r="L345" s="218">
        <f t="shared" ref="L345" si="53">K345/1.23</f>
        <v>447.15447154471548</v>
      </c>
    </row>
    <row r="346" spans="2:13" ht="23.9" customHeight="1" x14ac:dyDescent="0.35">
      <c r="B346" s="2" t="s">
        <v>77</v>
      </c>
      <c r="C346" s="490" t="s">
        <v>494</v>
      </c>
      <c r="D346" s="490" t="s">
        <v>7</v>
      </c>
      <c r="E346" s="150" t="s">
        <v>15</v>
      </c>
      <c r="F346" s="150" t="s">
        <v>8</v>
      </c>
      <c r="G346" s="150" t="s">
        <v>15</v>
      </c>
      <c r="H346" s="150" t="s">
        <v>15</v>
      </c>
      <c r="I346" s="150" t="s">
        <v>15</v>
      </c>
      <c r="J346" s="195"/>
      <c r="L346" s="139"/>
    </row>
    <row r="347" spans="2:13" ht="23.9" customHeight="1" x14ac:dyDescent="0.35">
      <c r="B347" s="1"/>
      <c r="D347" s="4" t="s">
        <v>5</v>
      </c>
      <c r="E347" s="3" t="s">
        <v>9</v>
      </c>
      <c r="F347" s="3" t="s">
        <v>5</v>
      </c>
      <c r="G347" s="3" t="s">
        <v>9</v>
      </c>
      <c r="H347" s="3" t="s">
        <v>9</v>
      </c>
      <c r="I347" s="3" t="s">
        <v>9</v>
      </c>
      <c r="J347" s="138"/>
      <c r="K347" s="208">
        <v>0</v>
      </c>
      <c r="L347" s="219">
        <f t="shared" ref="L347:L348" si="54">K347/1.23</f>
        <v>0</v>
      </c>
    </row>
    <row r="348" spans="2:13" ht="23.9" customHeight="1" thickBot="1" x14ac:dyDescent="0.4">
      <c r="B348" s="1"/>
      <c r="D348" s="32" t="s">
        <v>5</v>
      </c>
      <c r="E348" s="33" t="s">
        <v>5</v>
      </c>
      <c r="F348" s="34" t="s">
        <v>9</v>
      </c>
      <c r="G348" s="35" t="s">
        <v>5</v>
      </c>
      <c r="H348" s="123" t="s">
        <v>5</v>
      </c>
      <c r="I348" s="123" t="s">
        <v>5</v>
      </c>
      <c r="J348" s="143"/>
      <c r="K348" s="217">
        <v>210</v>
      </c>
      <c r="L348" s="218">
        <f t="shared" si="54"/>
        <v>170.73170731707319</v>
      </c>
    </row>
    <row r="349" spans="2:13" ht="27" customHeight="1" x14ac:dyDescent="0.35">
      <c r="B349" s="2" t="s">
        <v>78</v>
      </c>
      <c r="C349" s="490" t="s">
        <v>495</v>
      </c>
      <c r="D349" s="490" t="s">
        <v>7</v>
      </c>
      <c r="E349" s="3" t="s">
        <v>8</v>
      </c>
      <c r="F349" s="3" t="s">
        <v>8</v>
      </c>
      <c r="G349" s="3" t="s">
        <v>8</v>
      </c>
      <c r="H349" s="3" t="s">
        <v>8</v>
      </c>
      <c r="I349" s="3" t="s">
        <v>8</v>
      </c>
      <c r="J349" s="192" t="s">
        <v>8</v>
      </c>
      <c r="L349" s="139"/>
    </row>
    <row r="350" spans="2:13" ht="23.9" customHeight="1" x14ac:dyDescent="0.35">
      <c r="B350" s="1"/>
      <c r="D350" s="4" t="s">
        <v>5</v>
      </c>
      <c r="E350" s="3" t="s">
        <v>9</v>
      </c>
      <c r="F350" s="3" t="s">
        <v>9</v>
      </c>
      <c r="G350" s="3" t="s">
        <v>9</v>
      </c>
      <c r="H350" s="3" t="s">
        <v>9</v>
      </c>
      <c r="I350" s="3" t="s">
        <v>9</v>
      </c>
      <c r="J350" s="138" t="s">
        <v>9</v>
      </c>
      <c r="K350" s="208">
        <v>550</v>
      </c>
      <c r="L350" s="221">
        <f t="shared" ref="L350" si="55">K350/1.23</f>
        <v>447.15447154471548</v>
      </c>
      <c r="M350" s="142"/>
    </row>
    <row r="351" spans="2:13" ht="24" thickBot="1" x14ac:dyDescent="0.4">
      <c r="B351" s="1"/>
      <c r="D351" s="5" t="s">
        <v>295</v>
      </c>
      <c r="E351" s="151" t="s">
        <v>10</v>
      </c>
      <c r="F351" s="123" t="s">
        <v>10</v>
      </c>
      <c r="G351" s="123" t="s">
        <v>10</v>
      </c>
      <c r="H351" s="123" t="s">
        <v>10</v>
      </c>
      <c r="I351" s="123" t="s">
        <v>10</v>
      </c>
      <c r="J351" s="143"/>
      <c r="K351" s="153"/>
      <c r="L351" s="154"/>
    </row>
    <row r="352" spans="2:13" ht="28.4" customHeight="1" x14ac:dyDescent="0.35">
      <c r="B352" s="2" t="s">
        <v>79</v>
      </c>
      <c r="C352" s="490" t="s">
        <v>496</v>
      </c>
      <c r="D352" s="490" t="s">
        <v>7</v>
      </c>
      <c r="E352" s="150" t="s">
        <v>8</v>
      </c>
      <c r="F352" s="150" t="s">
        <v>15</v>
      </c>
      <c r="G352" s="150" t="s">
        <v>8</v>
      </c>
      <c r="H352" s="150" t="s">
        <v>8</v>
      </c>
      <c r="I352" s="150" t="s">
        <v>8</v>
      </c>
      <c r="J352" s="192" t="s">
        <v>15</v>
      </c>
      <c r="L352" s="137"/>
    </row>
    <row r="353" spans="2:13" ht="23.9" customHeight="1" x14ac:dyDescent="0.35">
      <c r="B353" s="1"/>
      <c r="D353" s="4" t="s">
        <v>5</v>
      </c>
      <c r="E353" s="3" t="s">
        <v>9</v>
      </c>
      <c r="F353" s="3" t="s">
        <v>5</v>
      </c>
      <c r="G353" s="3" t="s">
        <v>9</v>
      </c>
      <c r="H353" s="3" t="s">
        <v>9</v>
      </c>
      <c r="I353" s="3" t="s">
        <v>9</v>
      </c>
      <c r="J353" s="138"/>
      <c r="K353" s="208">
        <v>210</v>
      </c>
      <c r="L353" s="219">
        <f t="shared" ref="L353:L354" si="56">K353/1.23</f>
        <v>170.73170731707319</v>
      </c>
    </row>
    <row r="354" spans="2:13" ht="23.9" customHeight="1" x14ac:dyDescent="0.35">
      <c r="B354" s="1"/>
      <c r="D354" s="4" t="s">
        <v>5</v>
      </c>
      <c r="E354" s="3" t="s">
        <v>5</v>
      </c>
      <c r="F354" s="3" t="s">
        <v>9</v>
      </c>
      <c r="G354" s="3" t="s">
        <v>5</v>
      </c>
      <c r="H354" s="3" t="s">
        <v>5</v>
      </c>
      <c r="I354" s="3" t="s">
        <v>5</v>
      </c>
      <c r="J354" s="138" t="s">
        <v>9</v>
      </c>
      <c r="K354" s="208">
        <v>0</v>
      </c>
      <c r="L354" s="219">
        <f t="shared" si="56"/>
        <v>0</v>
      </c>
    </row>
    <row r="355" spans="2:13" ht="24" thickBot="1" x14ac:dyDescent="0.4">
      <c r="B355" s="1"/>
      <c r="D355" s="5" t="s">
        <v>229</v>
      </c>
      <c r="E355" s="3" t="s">
        <v>10</v>
      </c>
      <c r="F355" s="3" t="s">
        <v>5</v>
      </c>
      <c r="G355" s="3" t="s">
        <v>10</v>
      </c>
      <c r="H355" s="3" t="s">
        <v>10</v>
      </c>
      <c r="I355" s="3" t="s">
        <v>10</v>
      </c>
      <c r="J355" s="143"/>
      <c r="L355" s="144"/>
    </row>
    <row r="356" spans="2:13" ht="15" thickBot="1" x14ac:dyDescent="0.4">
      <c r="B356" s="491" t="s">
        <v>401</v>
      </c>
      <c r="C356" s="491" t="s">
        <v>5</v>
      </c>
      <c r="D356" s="491" t="s">
        <v>5</v>
      </c>
      <c r="E356" s="491" t="s">
        <v>5</v>
      </c>
      <c r="F356" s="491" t="s">
        <v>5</v>
      </c>
      <c r="G356" s="491" t="s">
        <v>5</v>
      </c>
      <c r="H356" s="491"/>
      <c r="I356" s="491"/>
      <c r="J356" s="491" t="s">
        <v>5</v>
      </c>
      <c r="K356" s="491" t="s">
        <v>5</v>
      </c>
      <c r="L356" s="526" t="s">
        <v>5</v>
      </c>
    </row>
    <row r="357" spans="2:13" ht="23.9" customHeight="1" x14ac:dyDescent="0.35">
      <c r="B357" s="2" t="s">
        <v>46</v>
      </c>
      <c r="C357" s="490" t="s">
        <v>247</v>
      </c>
      <c r="D357" s="490" t="s">
        <v>7</v>
      </c>
      <c r="E357" s="3" t="s">
        <v>8</v>
      </c>
      <c r="F357" s="3" t="s">
        <v>8</v>
      </c>
      <c r="G357" s="3" t="s">
        <v>8</v>
      </c>
      <c r="H357" s="3" t="s">
        <v>8</v>
      </c>
      <c r="I357" s="3" t="s">
        <v>8</v>
      </c>
      <c r="J357" s="196"/>
      <c r="K357" s="334"/>
      <c r="L357" s="313"/>
    </row>
    <row r="358" spans="2:13" ht="23.9" customHeight="1" x14ac:dyDescent="0.35">
      <c r="B358" s="1"/>
      <c r="D358" s="4" t="s">
        <v>5</v>
      </c>
      <c r="E358" s="3" t="s">
        <v>9</v>
      </c>
      <c r="F358" s="3" t="s">
        <v>9</v>
      </c>
      <c r="G358" s="3" t="s">
        <v>9</v>
      </c>
      <c r="H358" s="3" t="s">
        <v>9</v>
      </c>
      <c r="I358" s="3" t="s">
        <v>9</v>
      </c>
      <c r="J358" s="138"/>
      <c r="K358" s="310">
        <v>570</v>
      </c>
      <c r="L358" s="311">
        <f t="shared" ref="L358" si="57">K358/1.23</f>
        <v>463.41463414634148</v>
      </c>
    </row>
    <row r="359" spans="2:13" ht="39" x14ac:dyDescent="0.35">
      <c r="B359" s="1"/>
      <c r="D359" s="215" t="s">
        <v>415</v>
      </c>
      <c r="E359" s="165" t="s">
        <v>10</v>
      </c>
      <c r="F359" s="165" t="s">
        <v>10</v>
      </c>
      <c r="G359" s="165" t="s">
        <v>10</v>
      </c>
      <c r="H359" s="165" t="s">
        <v>10</v>
      </c>
      <c r="I359" s="165" t="s">
        <v>10</v>
      </c>
      <c r="J359" s="195"/>
      <c r="K359" s="334"/>
      <c r="L359" s="313"/>
    </row>
    <row r="360" spans="2:13" ht="23.9" customHeight="1" thickBot="1" x14ac:dyDescent="0.4">
      <c r="B360" s="1"/>
      <c r="D360" s="122" t="s">
        <v>314</v>
      </c>
      <c r="E360" s="123" t="s">
        <v>9</v>
      </c>
      <c r="F360" s="123" t="s">
        <v>9</v>
      </c>
      <c r="G360" s="123" t="s">
        <v>9</v>
      </c>
      <c r="H360" s="123" t="s">
        <v>9</v>
      </c>
      <c r="I360" s="123" t="s">
        <v>9</v>
      </c>
      <c r="J360" s="143"/>
      <c r="K360" s="333">
        <v>0</v>
      </c>
      <c r="L360" s="316">
        <f t="shared" ref="L360" si="58">K360/1.23</f>
        <v>0</v>
      </c>
      <c r="M360" s="142"/>
    </row>
    <row r="361" spans="2:13" ht="23.9" customHeight="1" x14ac:dyDescent="0.35">
      <c r="B361" s="2" t="s">
        <v>80</v>
      </c>
      <c r="C361" s="490" t="s">
        <v>336</v>
      </c>
      <c r="D361" s="502" t="s">
        <v>7</v>
      </c>
      <c r="E361" s="150" t="s">
        <v>8</v>
      </c>
      <c r="F361" s="150" t="s">
        <v>8</v>
      </c>
      <c r="G361" s="150" t="s">
        <v>8</v>
      </c>
      <c r="H361" s="150" t="s">
        <v>8</v>
      </c>
      <c r="I361" s="150" t="s">
        <v>8</v>
      </c>
      <c r="J361" s="138" t="s">
        <v>15</v>
      </c>
      <c r="K361" s="334"/>
      <c r="L361" s="313"/>
    </row>
    <row r="362" spans="2:13" ht="23.9" customHeight="1" x14ac:dyDescent="0.35">
      <c r="B362" s="1"/>
      <c r="D362" s="130" t="s">
        <v>382</v>
      </c>
      <c r="E362" s="3" t="s">
        <v>9</v>
      </c>
      <c r="F362" s="3" t="s">
        <v>5</v>
      </c>
      <c r="G362" s="3" t="s">
        <v>9</v>
      </c>
      <c r="H362" s="3" t="s">
        <v>9</v>
      </c>
      <c r="I362" s="3" t="s">
        <v>9</v>
      </c>
      <c r="J362" s="138"/>
      <c r="K362" s="310">
        <v>1650</v>
      </c>
      <c r="L362" s="311">
        <f t="shared" ref="L362:L366" si="59">K362/1.23</f>
        <v>1341.4634146341464</v>
      </c>
    </row>
    <row r="363" spans="2:13" ht="23.9" customHeight="1" x14ac:dyDescent="0.35">
      <c r="B363" s="1"/>
      <c r="D363" s="130"/>
      <c r="E363" s="3"/>
      <c r="F363" s="3" t="s">
        <v>9</v>
      </c>
      <c r="G363" s="3"/>
      <c r="H363" s="3"/>
      <c r="I363" s="3"/>
      <c r="J363" s="138"/>
      <c r="K363" s="310">
        <v>1250</v>
      </c>
      <c r="L363" s="311">
        <f t="shared" ref="L363" si="60">K363/1.23</f>
        <v>1016.260162601626</v>
      </c>
    </row>
    <row r="364" spans="2:13" ht="23.9" customHeight="1" x14ac:dyDescent="0.35">
      <c r="B364" s="1"/>
      <c r="D364" s="4" t="s">
        <v>5</v>
      </c>
      <c r="E364" s="3" t="s">
        <v>5</v>
      </c>
      <c r="F364" s="3"/>
      <c r="G364" s="3" t="s">
        <v>5</v>
      </c>
      <c r="H364" s="3" t="s">
        <v>5</v>
      </c>
      <c r="I364" s="3" t="s">
        <v>5</v>
      </c>
      <c r="J364" s="138" t="s">
        <v>9</v>
      </c>
      <c r="K364" s="310">
        <v>0</v>
      </c>
      <c r="L364" s="311">
        <v>0</v>
      </c>
    </row>
    <row r="365" spans="2:13" ht="39" x14ac:dyDescent="0.35">
      <c r="B365" s="1"/>
      <c r="D365" s="130" t="s">
        <v>510</v>
      </c>
      <c r="E365" s="3" t="s">
        <v>10</v>
      </c>
      <c r="F365" s="3" t="s">
        <v>10</v>
      </c>
      <c r="G365" s="3" t="s">
        <v>10</v>
      </c>
      <c r="H365" s="3" t="s">
        <v>10</v>
      </c>
      <c r="I365" s="3" t="s">
        <v>10</v>
      </c>
      <c r="J365" s="138" t="s">
        <v>10</v>
      </c>
      <c r="L365" s="139"/>
    </row>
    <row r="366" spans="2:13" ht="23.9" customHeight="1" x14ac:dyDescent="0.35">
      <c r="B366" s="1"/>
      <c r="D366" s="5" t="s">
        <v>237</v>
      </c>
      <c r="E366" s="3" t="s">
        <v>9</v>
      </c>
      <c r="F366" s="3" t="s">
        <v>5</v>
      </c>
      <c r="G366" s="3" t="s">
        <v>9</v>
      </c>
      <c r="H366" s="3" t="s">
        <v>9</v>
      </c>
      <c r="I366" s="3" t="s">
        <v>9</v>
      </c>
      <c r="J366" s="138"/>
      <c r="K366" s="208">
        <v>1250</v>
      </c>
      <c r="L366" s="219">
        <f t="shared" si="59"/>
        <v>1016.260162601626</v>
      </c>
    </row>
    <row r="367" spans="2:13" ht="23.9" customHeight="1" x14ac:dyDescent="0.35">
      <c r="B367" s="1"/>
      <c r="D367" s="5" t="s">
        <v>315</v>
      </c>
      <c r="E367" s="3" t="s">
        <v>9</v>
      </c>
      <c r="F367" s="3" t="s">
        <v>5</v>
      </c>
      <c r="G367" s="3" t="s">
        <v>9</v>
      </c>
      <c r="H367" s="3" t="s">
        <v>9</v>
      </c>
      <c r="I367" s="3" t="s">
        <v>9</v>
      </c>
      <c r="J367" s="138"/>
      <c r="K367" s="266">
        <v>1450</v>
      </c>
      <c r="L367" s="267">
        <f t="shared" ref="L367:L368" si="61">K367/1.23</f>
        <v>1178.8617886178863</v>
      </c>
    </row>
    <row r="368" spans="2:13" ht="23.9" customHeight="1" thickBot="1" x14ac:dyDescent="0.4">
      <c r="B368" s="1"/>
      <c r="D368" s="36" t="s">
        <v>316</v>
      </c>
      <c r="E368" s="37" t="s">
        <v>5</v>
      </c>
      <c r="F368" s="38" t="s">
        <v>9</v>
      </c>
      <c r="G368" s="39" t="s">
        <v>5</v>
      </c>
      <c r="H368" s="123" t="s">
        <v>5</v>
      </c>
      <c r="I368" s="123" t="s">
        <v>5</v>
      </c>
      <c r="J368" s="143"/>
      <c r="K368" s="217">
        <v>1050</v>
      </c>
      <c r="L368" s="218">
        <f t="shared" si="61"/>
        <v>853.65853658536582</v>
      </c>
    </row>
    <row r="369" spans="2:13" ht="23.9" customHeight="1" x14ac:dyDescent="0.35">
      <c r="B369" s="2" t="s">
        <v>52</v>
      </c>
      <c r="C369" s="490" t="s">
        <v>511</v>
      </c>
      <c r="D369" s="490" t="s">
        <v>7</v>
      </c>
      <c r="E369" s="3" t="s">
        <v>8</v>
      </c>
      <c r="F369" s="3" t="s">
        <v>15</v>
      </c>
      <c r="G369" s="3" t="s">
        <v>8</v>
      </c>
      <c r="H369" s="3" t="s">
        <v>8</v>
      </c>
      <c r="I369" s="3" t="s">
        <v>8</v>
      </c>
      <c r="J369" s="138"/>
      <c r="L369" s="139"/>
    </row>
    <row r="370" spans="2:13" ht="23.9" customHeight="1" x14ac:dyDescent="0.35">
      <c r="B370" s="1"/>
      <c r="D370" s="4" t="s">
        <v>5</v>
      </c>
      <c r="E370" s="3" t="s">
        <v>9</v>
      </c>
      <c r="F370" s="3" t="s">
        <v>9</v>
      </c>
      <c r="G370" s="3" t="s">
        <v>9</v>
      </c>
      <c r="H370" s="3" t="s">
        <v>9</v>
      </c>
      <c r="I370" s="3" t="s">
        <v>9</v>
      </c>
      <c r="J370" s="3"/>
      <c r="K370" s="208">
        <v>0</v>
      </c>
      <c r="L370" s="221">
        <f t="shared" ref="L370" si="62">K370/1.23</f>
        <v>0</v>
      </c>
      <c r="M370" s="142"/>
    </row>
    <row r="371" spans="2:13" ht="39" x14ac:dyDescent="0.35">
      <c r="B371" s="1"/>
      <c r="D371" s="130" t="s">
        <v>430</v>
      </c>
      <c r="E371" s="3" t="s">
        <v>10</v>
      </c>
      <c r="F371" s="3" t="s">
        <v>10</v>
      </c>
      <c r="G371" s="3" t="s">
        <v>10</v>
      </c>
      <c r="H371" s="3" t="s">
        <v>10</v>
      </c>
      <c r="I371" s="3" t="s">
        <v>10</v>
      </c>
      <c r="J371" s="138"/>
      <c r="L371" s="139"/>
    </row>
    <row r="372" spans="2:13" ht="24" thickBot="1" x14ac:dyDescent="0.4">
      <c r="B372" s="1"/>
      <c r="D372" s="5" t="s">
        <v>229</v>
      </c>
      <c r="E372" s="151" t="s">
        <v>10</v>
      </c>
      <c r="F372" s="123" t="s">
        <v>5</v>
      </c>
      <c r="G372" s="123" t="s">
        <v>10</v>
      </c>
      <c r="H372" s="123" t="s">
        <v>10</v>
      </c>
      <c r="I372" s="123" t="s">
        <v>10</v>
      </c>
      <c r="J372" s="143"/>
      <c r="K372" s="152"/>
      <c r="L372" s="144"/>
    </row>
    <row r="373" spans="2:13" ht="23.9" customHeight="1" x14ac:dyDescent="0.35">
      <c r="B373" s="2" t="s">
        <v>81</v>
      </c>
      <c r="C373" s="500" t="s">
        <v>185</v>
      </c>
      <c r="D373" s="500" t="s">
        <v>7</v>
      </c>
      <c r="E373" s="150" t="s">
        <v>15</v>
      </c>
      <c r="F373" s="150" t="s">
        <v>15</v>
      </c>
      <c r="G373" s="150" t="s">
        <v>15</v>
      </c>
      <c r="H373" s="150" t="s">
        <v>15</v>
      </c>
      <c r="I373" s="150" t="s">
        <v>15</v>
      </c>
      <c r="J373" s="193" t="s">
        <v>15</v>
      </c>
      <c r="L373" s="139"/>
    </row>
    <row r="374" spans="2:13" ht="23.9" customHeight="1" thickBot="1" x14ac:dyDescent="0.4">
      <c r="B374" s="1"/>
      <c r="D374" s="4" t="s">
        <v>5</v>
      </c>
      <c r="E374" s="151" t="s">
        <v>9</v>
      </c>
      <c r="F374" s="123" t="s">
        <v>9</v>
      </c>
      <c r="G374" s="123" t="s">
        <v>9</v>
      </c>
      <c r="H374" s="123" t="s">
        <v>9</v>
      </c>
      <c r="I374" s="123" t="s">
        <v>9</v>
      </c>
      <c r="J374" s="143" t="s">
        <v>9</v>
      </c>
      <c r="K374" s="217">
        <v>0</v>
      </c>
      <c r="L374" s="218">
        <f t="shared" ref="L374" si="63">K374/1.23</f>
        <v>0</v>
      </c>
    </row>
    <row r="375" spans="2:13" ht="23.9" customHeight="1" x14ac:dyDescent="0.35">
      <c r="B375" s="2" t="s">
        <v>82</v>
      </c>
      <c r="C375" s="490" t="s">
        <v>498</v>
      </c>
      <c r="D375" s="490" t="s">
        <v>7</v>
      </c>
      <c r="E375" s="150" t="s">
        <v>8</v>
      </c>
      <c r="F375" s="150" t="s">
        <v>8</v>
      </c>
      <c r="G375" s="150" t="s">
        <v>8</v>
      </c>
      <c r="H375" s="150" t="s">
        <v>8</v>
      </c>
      <c r="I375" s="150" t="s">
        <v>8</v>
      </c>
      <c r="J375" s="193" t="s">
        <v>8</v>
      </c>
      <c r="L375" s="139"/>
    </row>
    <row r="376" spans="2:13" ht="23.9" customHeight="1" x14ac:dyDescent="0.35">
      <c r="B376" s="1"/>
      <c r="D376" s="4" t="s">
        <v>5</v>
      </c>
      <c r="E376" s="3" t="s">
        <v>9</v>
      </c>
      <c r="F376" s="3" t="s">
        <v>5</v>
      </c>
      <c r="G376" s="3" t="s">
        <v>9</v>
      </c>
      <c r="H376" s="3" t="s">
        <v>9</v>
      </c>
      <c r="I376" s="3" t="s">
        <v>9</v>
      </c>
      <c r="J376" s="138"/>
      <c r="K376" s="266">
        <v>1650</v>
      </c>
      <c r="L376" s="267">
        <f t="shared" ref="L376:L378" si="64">K376/1.23</f>
        <v>1341.4634146341464</v>
      </c>
    </row>
    <row r="377" spans="2:13" ht="23.9" customHeight="1" x14ac:dyDescent="0.35">
      <c r="B377" s="1"/>
      <c r="D377" s="4" t="s">
        <v>5</v>
      </c>
      <c r="E377" s="3" t="s">
        <v>5</v>
      </c>
      <c r="F377" s="3" t="s">
        <v>9</v>
      </c>
      <c r="G377" s="3" t="s">
        <v>5</v>
      </c>
      <c r="H377" s="3" t="s">
        <v>5</v>
      </c>
      <c r="I377" s="3" t="s">
        <v>5</v>
      </c>
      <c r="J377" s="138"/>
      <c r="K377" s="208">
        <v>1250</v>
      </c>
      <c r="L377" s="219">
        <f t="shared" si="64"/>
        <v>1016.260162601626</v>
      </c>
    </row>
    <row r="378" spans="2:13" ht="23.9" customHeight="1" x14ac:dyDescent="0.35">
      <c r="B378" s="1"/>
      <c r="D378" s="4"/>
      <c r="E378" s="3"/>
      <c r="F378" s="3"/>
      <c r="G378" s="3"/>
      <c r="H378" s="3"/>
      <c r="I378" s="3"/>
      <c r="J378" s="3" t="s">
        <v>9</v>
      </c>
      <c r="K378" s="208">
        <v>0</v>
      </c>
      <c r="L378" s="219">
        <f t="shared" si="64"/>
        <v>0</v>
      </c>
    </row>
    <row r="379" spans="2:13" ht="23.5" x14ac:dyDescent="0.35">
      <c r="B379" s="1"/>
      <c r="D379" s="130" t="s">
        <v>512</v>
      </c>
      <c r="E379" s="3" t="s">
        <v>10</v>
      </c>
      <c r="F379" s="3" t="s">
        <v>10</v>
      </c>
      <c r="G379" s="3" t="s">
        <v>10</v>
      </c>
      <c r="H379" s="3" t="s">
        <v>10</v>
      </c>
      <c r="I379" s="3" t="s">
        <v>10</v>
      </c>
      <c r="J379" s="138"/>
      <c r="L379" s="139"/>
    </row>
    <row r="380" spans="2:13" ht="23.5" x14ac:dyDescent="0.35">
      <c r="B380" s="1"/>
      <c r="D380" s="5" t="s">
        <v>296</v>
      </c>
      <c r="E380" s="3" t="s">
        <v>10</v>
      </c>
      <c r="F380" s="3" t="s">
        <v>10</v>
      </c>
      <c r="G380" s="3" t="s">
        <v>10</v>
      </c>
      <c r="H380" s="3" t="s">
        <v>10</v>
      </c>
      <c r="I380" s="3" t="s">
        <v>10</v>
      </c>
      <c r="J380" s="138" t="s">
        <v>10</v>
      </c>
      <c r="L380" s="139"/>
    </row>
    <row r="381" spans="2:13" ht="23.9" customHeight="1" thickBot="1" x14ac:dyDescent="0.4">
      <c r="B381" s="1"/>
      <c r="D381" s="40" t="s">
        <v>237</v>
      </c>
      <c r="E381" s="41" t="s">
        <v>9</v>
      </c>
      <c r="F381" s="42" t="s">
        <v>5</v>
      </c>
      <c r="G381" s="43" t="s">
        <v>9</v>
      </c>
      <c r="H381" s="123" t="s">
        <v>9</v>
      </c>
      <c r="I381" s="123" t="s">
        <v>9</v>
      </c>
      <c r="J381" s="143"/>
      <c r="K381" s="217">
        <v>1250</v>
      </c>
      <c r="L381" s="218">
        <f t="shared" ref="L381:L386" si="65">K381/1.23</f>
        <v>1016.260162601626</v>
      </c>
    </row>
    <row r="382" spans="2:13" ht="29.5" customHeight="1" x14ac:dyDescent="0.35">
      <c r="B382" s="2" t="s">
        <v>45</v>
      </c>
      <c r="C382" s="500" t="s">
        <v>186</v>
      </c>
      <c r="D382" s="500" t="s">
        <v>7</v>
      </c>
      <c r="E382" s="3" t="s">
        <v>8</v>
      </c>
      <c r="F382" s="3" t="s">
        <v>8</v>
      </c>
      <c r="G382" s="3" t="s">
        <v>8</v>
      </c>
      <c r="H382" s="3" t="s">
        <v>8</v>
      </c>
      <c r="I382" s="3" t="s">
        <v>8</v>
      </c>
      <c r="J382" s="168" t="s">
        <v>15</v>
      </c>
      <c r="L382" s="139"/>
    </row>
    <row r="383" spans="2:13" ht="23.9" customHeight="1" x14ac:dyDescent="0.35">
      <c r="B383" s="1"/>
      <c r="D383" s="4" t="s">
        <v>5</v>
      </c>
      <c r="E383" s="3" t="s">
        <v>9</v>
      </c>
      <c r="F383" s="3" t="s">
        <v>9</v>
      </c>
      <c r="G383" s="3" t="s">
        <v>9</v>
      </c>
      <c r="H383" s="3" t="s">
        <v>9</v>
      </c>
      <c r="I383" s="3" t="s">
        <v>9</v>
      </c>
      <c r="J383" s="138"/>
      <c r="K383" s="266">
        <v>1240</v>
      </c>
      <c r="L383" s="267">
        <f t="shared" si="65"/>
        <v>1008.130081300813</v>
      </c>
    </row>
    <row r="384" spans="2:13" ht="23.9" customHeight="1" x14ac:dyDescent="0.35">
      <c r="B384" s="1"/>
      <c r="D384" s="4"/>
      <c r="E384" s="3"/>
      <c r="F384" s="3"/>
      <c r="G384" s="3"/>
      <c r="H384" s="3"/>
      <c r="I384" s="3"/>
      <c r="J384" s="3" t="s">
        <v>9</v>
      </c>
      <c r="K384" s="208">
        <v>0</v>
      </c>
      <c r="L384" s="219">
        <f t="shared" si="65"/>
        <v>0</v>
      </c>
    </row>
    <row r="385" spans="2:12" ht="78" x14ac:dyDescent="0.35">
      <c r="B385" s="1"/>
      <c r="D385" s="130" t="s">
        <v>416</v>
      </c>
      <c r="E385" s="3" t="s">
        <v>10</v>
      </c>
      <c r="F385" s="3" t="s">
        <v>10</v>
      </c>
      <c r="G385" s="3" t="s">
        <v>10</v>
      </c>
      <c r="H385" s="3" t="s">
        <v>10</v>
      </c>
      <c r="I385" s="3" t="s">
        <v>10</v>
      </c>
      <c r="J385" s="146" t="s">
        <v>10</v>
      </c>
      <c r="K385" s="239"/>
      <c r="L385" s="139"/>
    </row>
    <row r="386" spans="2:12" ht="25.75" customHeight="1" thickBot="1" x14ac:dyDescent="0.4">
      <c r="B386" s="1"/>
      <c r="D386" s="5" t="s">
        <v>317</v>
      </c>
      <c r="E386" s="3" t="s">
        <v>9</v>
      </c>
      <c r="F386" s="3" t="s">
        <v>9</v>
      </c>
      <c r="G386" s="3" t="s">
        <v>9</v>
      </c>
      <c r="H386" s="3" t="s">
        <v>9</v>
      </c>
      <c r="I386" s="3" t="s">
        <v>9</v>
      </c>
      <c r="J386" s="138"/>
      <c r="K386" s="208">
        <v>0</v>
      </c>
      <c r="L386" s="218">
        <f t="shared" si="65"/>
        <v>0</v>
      </c>
    </row>
    <row r="387" spans="2:12" ht="15" thickBot="1" x14ac:dyDescent="0.4">
      <c r="B387" s="491" t="s">
        <v>265</v>
      </c>
      <c r="C387" s="492" t="s">
        <v>5</v>
      </c>
      <c r="D387" s="492" t="s">
        <v>5</v>
      </c>
      <c r="E387" s="492" t="s">
        <v>5</v>
      </c>
      <c r="F387" s="492" t="s">
        <v>5</v>
      </c>
      <c r="G387" s="492" t="s">
        <v>5</v>
      </c>
      <c r="H387" s="492"/>
      <c r="I387" s="492"/>
      <c r="J387" s="492"/>
      <c r="K387" s="492" t="s">
        <v>5</v>
      </c>
      <c r="L387" s="493" t="s">
        <v>5</v>
      </c>
    </row>
    <row r="388" spans="2:12" ht="23.15" customHeight="1" thickBot="1" x14ac:dyDescent="0.4">
      <c r="B388" s="163" t="s">
        <v>378</v>
      </c>
      <c r="C388" s="490" t="s">
        <v>534</v>
      </c>
      <c r="D388" s="490" t="s">
        <v>7</v>
      </c>
      <c r="E388" s="241"/>
      <c r="F388" s="242"/>
      <c r="G388" s="242"/>
      <c r="H388" s="242"/>
      <c r="I388" s="242"/>
      <c r="J388" s="243" t="s">
        <v>8</v>
      </c>
      <c r="K388" s="238"/>
      <c r="L388" s="232"/>
    </row>
    <row r="389" spans="2:12" ht="27.65" customHeight="1" x14ac:dyDescent="0.35">
      <c r="B389" s="163" t="s">
        <v>370</v>
      </c>
      <c r="C389" s="490" t="s">
        <v>535</v>
      </c>
      <c r="D389" s="490" t="s">
        <v>7</v>
      </c>
      <c r="E389" s="150"/>
      <c r="F389" s="150"/>
      <c r="G389" s="150"/>
      <c r="H389" s="150"/>
      <c r="I389" s="150"/>
      <c r="J389" s="201" t="s">
        <v>8</v>
      </c>
      <c r="L389" s="139"/>
    </row>
    <row r="390" spans="2:12" ht="23.9" customHeight="1" thickBot="1" x14ac:dyDescent="0.4">
      <c r="B390" s="164"/>
      <c r="D390" s="171" t="s">
        <v>5</v>
      </c>
      <c r="E390" s="151"/>
      <c r="F390" s="123"/>
      <c r="G390" s="123"/>
      <c r="H390" s="123"/>
      <c r="I390" s="123"/>
      <c r="J390" s="198" t="s">
        <v>9</v>
      </c>
      <c r="K390" s="284">
        <v>0</v>
      </c>
      <c r="L390" s="285">
        <f t="shared" ref="L390" si="66">K390/1.23</f>
        <v>0</v>
      </c>
    </row>
    <row r="391" spans="2:12" ht="23.9" customHeight="1" thickBot="1" x14ac:dyDescent="0.4">
      <c r="B391" s="163" t="s">
        <v>379</v>
      </c>
      <c r="C391" s="490" t="s">
        <v>536</v>
      </c>
      <c r="D391" s="525" t="s">
        <v>7</v>
      </c>
      <c r="E391" s="189"/>
      <c r="F391" s="161"/>
      <c r="G391" s="161"/>
      <c r="H391" s="161"/>
      <c r="I391" s="161"/>
      <c r="J391" s="198" t="s">
        <v>15</v>
      </c>
      <c r="K391" s="245"/>
      <c r="L391" s="240"/>
    </row>
    <row r="392" spans="2:12" ht="23.9" customHeight="1" x14ac:dyDescent="0.35">
      <c r="B392" s="163" t="s">
        <v>371</v>
      </c>
      <c r="C392" s="490" t="s">
        <v>537</v>
      </c>
      <c r="D392" s="502" t="s">
        <v>7</v>
      </c>
      <c r="E392" s="150"/>
      <c r="F392" s="150"/>
      <c r="G392" s="150"/>
      <c r="H392" s="150"/>
      <c r="I392" s="150"/>
      <c r="J392" s="201" t="s">
        <v>8</v>
      </c>
      <c r="L392" s="139"/>
    </row>
    <row r="393" spans="2:12" ht="23.9" customHeight="1" thickBot="1" x14ac:dyDescent="0.4">
      <c r="B393" s="164"/>
      <c r="D393" s="171"/>
      <c r="E393" s="151"/>
      <c r="F393" s="123"/>
      <c r="G393" s="123"/>
      <c r="H393" s="123"/>
      <c r="I393" s="123"/>
      <c r="J393" s="198" t="s">
        <v>9</v>
      </c>
      <c r="K393" s="284">
        <v>0</v>
      </c>
      <c r="L393" s="285">
        <f t="shared" ref="L393" si="67">K393/1.23</f>
        <v>0</v>
      </c>
    </row>
    <row r="394" spans="2:12" ht="23.9" customHeight="1" x14ac:dyDescent="0.35">
      <c r="B394" s="163" t="s">
        <v>372</v>
      </c>
      <c r="C394" s="490" t="s">
        <v>538</v>
      </c>
      <c r="D394" s="490" t="s">
        <v>7</v>
      </c>
      <c r="E394" s="150"/>
      <c r="F394" s="150"/>
      <c r="G394" s="150"/>
      <c r="H394" s="150"/>
      <c r="I394" s="150"/>
      <c r="J394" s="201" t="s">
        <v>8</v>
      </c>
      <c r="L394" s="139"/>
    </row>
    <row r="395" spans="2:12" ht="23.9" customHeight="1" thickBot="1" x14ac:dyDescent="0.4">
      <c r="B395" s="164"/>
      <c r="D395" s="171" t="s">
        <v>5</v>
      </c>
      <c r="E395" s="151"/>
      <c r="F395" s="123"/>
      <c r="G395" s="123"/>
      <c r="H395" s="123"/>
      <c r="I395" s="123"/>
      <c r="J395" s="198" t="s">
        <v>9</v>
      </c>
      <c r="K395" s="284">
        <v>0</v>
      </c>
      <c r="L395" s="285">
        <f t="shared" ref="L395" si="68">K395/1.23</f>
        <v>0</v>
      </c>
    </row>
    <row r="396" spans="2:12" ht="23.9" customHeight="1" x14ac:dyDescent="0.35">
      <c r="B396" s="163" t="s">
        <v>373</v>
      </c>
      <c r="C396" s="490" t="s">
        <v>539</v>
      </c>
      <c r="D396" s="490" t="s">
        <v>7</v>
      </c>
      <c r="E396" s="150"/>
      <c r="F396" s="150"/>
      <c r="G396" s="150"/>
      <c r="H396" s="150"/>
      <c r="I396" s="150"/>
      <c r="J396" s="201" t="s">
        <v>8</v>
      </c>
      <c r="L396" s="139"/>
    </row>
    <row r="397" spans="2:12" ht="23.9" customHeight="1" thickBot="1" x14ac:dyDescent="0.4">
      <c r="B397" s="164"/>
      <c r="D397" s="171" t="s">
        <v>5</v>
      </c>
      <c r="E397" s="151"/>
      <c r="F397" s="123"/>
      <c r="G397" s="123"/>
      <c r="H397" s="123"/>
      <c r="I397" s="123"/>
      <c r="J397" s="198" t="s">
        <v>9</v>
      </c>
      <c r="K397" s="284">
        <v>0</v>
      </c>
      <c r="L397" s="285">
        <f t="shared" ref="L397" si="69">K397/1.23</f>
        <v>0</v>
      </c>
    </row>
    <row r="398" spans="2:12" ht="23.9" customHeight="1" x14ac:dyDescent="0.35">
      <c r="B398" s="163" t="s">
        <v>374</v>
      </c>
      <c r="C398" s="490" t="s">
        <v>540</v>
      </c>
      <c r="D398" s="490" t="s">
        <v>7</v>
      </c>
      <c r="E398" s="150"/>
      <c r="F398" s="150"/>
      <c r="G398" s="150"/>
      <c r="H398" s="150"/>
      <c r="I398" s="150"/>
      <c r="J398" s="201" t="s">
        <v>8</v>
      </c>
      <c r="K398" s="184"/>
      <c r="L398" s="167"/>
    </row>
    <row r="399" spans="2:12" ht="23.9" customHeight="1" thickBot="1" x14ac:dyDescent="0.4">
      <c r="B399" s="164"/>
      <c r="D399" s="171" t="s">
        <v>5</v>
      </c>
      <c r="E399" s="123"/>
      <c r="F399" s="123"/>
      <c r="G399" s="123"/>
      <c r="H399" s="123"/>
      <c r="I399" s="123"/>
      <c r="J399" s="198" t="s">
        <v>9</v>
      </c>
      <c r="K399" s="284">
        <v>0</v>
      </c>
      <c r="L399" s="285">
        <f t="shared" ref="L399" si="70">K399/1.23</f>
        <v>0</v>
      </c>
    </row>
    <row r="400" spans="2:12" ht="23.9" customHeight="1" x14ac:dyDescent="0.35">
      <c r="B400" s="163" t="s">
        <v>375</v>
      </c>
      <c r="C400" s="490" t="s">
        <v>541</v>
      </c>
      <c r="D400" s="502" t="s">
        <v>7</v>
      </c>
      <c r="E400" s="150"/>
      <c r="F400" s="150"/>
      <c r="G400" s="150"/>
      <c r="H400" s="150"/>
      <c r="I400" s="150"/>
      <c r="J400" s="192" t="s">
        <v>15</v>
      </c>
      <c r="K400" s="184"/>
      <c r="L400" s="137"/>
    </row>
    <row r="401" spans="2:12" ht="23.9" customHeight="1" thickBot="1" x14ac:dyDescent="0.4">
      <c r="B401" s="164"/>
      <c r="D401" s="130" t="s">
        <v>5</v>
      </c>
      <c r="E401" s="151"/>
      <c r="F401" s="123"/>
      <c r="G401" s="123"/>
      <c r="H401" s="123"/>
      <c r="I401" s="123"/>
      <c r="J401" s="198" t="s">
        <v>9</v>
      </c>
      <c r="K401" s="284">
        <v>0</v>
      </c>
      <c r="L401" s="285">
        <f t="shared" ref="L401" si="71">K401/1.23</f>
        <v>0</v>
      </c>
    </row>
    <row r="402" spans="2:12" ht="23.9" customHeight="1" x14ac:dyDescent="0.35">
      <c r="B402" s="2" t="s">
        <v>85</v>
      </c>
      <c r="C402" s="490" t="s">
        <v>542</v>
      </c>
      <c r="D402" s="490" t="s">
        <v>7</v>
      </c>
      <c r="E402" s="3" t="s">
        <v>8</v>
      </c>
      <c r="F402" s="3" t="s">
        <v>8</v>
      </c>
      <c r="G402" s="3" t="s">
        <v>8</v>
      </c>
      <c r="H402" s="3" t="s">
        <v>8</v>
      </c>
      <c r="I402" s="3" t="s">
        <v>8</v>
      </c>
      <c r="J402" s="193"/>
      <c r="K402" s="180"/>
      <c r="L402" s="137"/>
    </row>
    <row r="403" spans="2:12" ht="24" thickBot="1" x14ac:dyDescent="0.4">
      <c r="B403" s="1"/>
      <c r="D403" s="44" t="s">
        <v>297</v>
      </c>
      <c r="E403" s="45" t="s">
        <v>10</v>
      </c>
      <c r="F403" s="46" t="s">
        <v>10</v>
      </c>
      <c r="G403" s="47" t="s">
        <v>10</v>
      </c>
      <c r="H403" s="123" t="s">
        <v>10</v>
      </c>
      <c r="I403" s="123" t="s">
        <v>10</v>
      </c>
      <c r="J403" s="175"/>
      <c r="K403" s="182"/>
      <c r="L403" s="140"/>
    </row>
    <row r="404" spans="2:12" ht="23.9" customHeight="1" x14ac:dyDescent="0.35">
      <c r="B404" s="2" t="s">
        <v>86</v>
      </c>
      <c r="C404" s="490" t="s">
        <v>543</v>
      </c>
      <c r="D404" s="490" t="s">
        <v>7</v>
      </c>
      <c r="E404" s="3" t="s">
        <v>8</v>
      </c>
      <c r="F404" s="3" t="s">
        <v>8</v>
      </c>
      <c r="G404" s="3" t="s">
        <v>8</v>
      </c>
      <c r="H404" s="3" t="s">
        <v>8</v>
      </c>
      <c r="I404" s="3" t="s">
        <v>8</v>
      </c>
      <c r="J404" s="192"/>
      <c r="L404" s="137"/>
    </row>
    <row r="405" spans="2:12" ht="23.9" customHeight="1" x14ac:dyDescent="0.35">
      <c r="B405" s="1"/>
      <c r="D405" s="4" t="s">
        <v>5</v>
      </c>
      <c r="E405" s="3" t="s">
        <v>9</v>
      </c>
      <c r="F405" s="3" t="s">
        <v>9</v>
      </c>
      <c r="G405" s="3" t="s">
        <v>9</v>
      </c>
      <c r="H405" s="3" t="s">
        <v>9</v>
      </c>
      <c r="I405" s="3" t="s">
        <v>9</v>
      </c>
      <c r="J405" s="138"/>
      <c r="K405" s="266">
        <v>3520</v>
      </c>
      <c r="L405" s="267">
        <f t="shared" ref="L405" si="72">K405/1.23</f>
        <v>2861.7886178861791</v>
      </c>
    </row>
    <row r="406" spans="2:12" ht="23.5" x14ac:dyDescent="0.35">
      <c r="B406" s="1"/>
      <c r="D406" s="5" t="s">
        <v>297</v>
      </c>
      <c r="E406" s="3" t="s">
        <v>10</v>
      </c>
      <c r="F406" s="3" t="s">
        <v>10</v>
      </c>
      <c r="G406" s="3" t="s">
        <v>10</v>
      </c>
      <c r="H406" s="3" t="s">
        <v>10</v>
      </c>
      <c r="I406" s="3" t="s">
        <v>10</v>
      </c>
      <c r="J406" s="138"/>
      <c r="L406" s="139"/>
    </row>
    <row r="407" spans="2:12" ht="23.5" x14ac:dyDescent="0.35">
      <c r="B407" s="1"/>
      <c r="D407" s="5" t="s">
        <v>298</v>
      </c>
      <c r="E407" s="3" t="s">
        <v>10</v>
      </c>
      <c r="F407" s="3" t="s">
        <v>10</v>
      </c>
      <c r="G407" s="3" t="s">
        <v>10</v>
      </c>
      <c r="H407" s="3" t="s">
        <v>10</v>
      </c>
      <c r="I407" s="3" t="s">
        <v>10</v>
      </c>
      <c r="J407" s="138"/>
      <c r="L407" s="139"/>
    </row>
    <row r="408" spans="2:12" ht="24" thickBot="1" x14ac:dyDescent="0.4">
      <c r="B408" s="1"/>
      <c r="D408" s="5" t="s">
        <v>299</v>
      </c>
      <c r="E408" s="151" t="s">
        <v>10</v>
      </c>
      <c r="F408" s="123" t="s">
        <v>10</v>
      </c>
      <c r="G408" s="123" t="s">
        <v>10</v>
      </c>
      <c r="H408" s="123" t="s">
        <v>10</v>
      </c>
      <c r="I408" s="123" t="s">
        <v>10</v>
      </c>
      <c r="J408" s="143"/>
      <c r="K408" s="152"/>
      <c r="L408" s="144"/>
    </row>
    <row r="409" spans="2:12" ht="23.9" customHeight="1" x14ac:dyDescent="0.35">
      <c r="B409" s="2" t="s">
        <v>87</v>
      </c>
      <c r="C409" s="490" t="s">
        <v>544</v>
      </c>
      <c r="D409" s="490" t="s">
        <v>7</v>
      </c>
      <c r="E409" s="150" t="s">
        <v>8</v>
      </c>
      <c r="F409" s="150" t="s">
        <v>8</v>
      </c>
      <c r="G409" s="150" t="s">
        <v>8</v>
      </c>
      <c r="H409" s="150" t="s">
        <v>8</v>
      </c>
      <c r="I409" s="150" t="s">
        <v>8</v>
      </c>
      <c r="J409" s="193"/>
      <c r="L409" s="139"/>
    </row>
    <row r="410" spans="2:12" ht="23.9" customHeight="1" x14ac:dyDescent="0.35">
      <c r="B410" s="1"/>
      <c r="D410" s="4" t="s">
        <v>5</v>
      </c>
      <c r="E410" s="3" t="s">
        <v>9</v>
      </c>
      <c r="F410" s="3" t="s">
        <v>9</v>
      </c>
      <c r="G410" s="3" t="s">
        <v>9</v>
      </c>
      <c r="H410" s="3" t="s">
        <v>9</v>
      </c>
      <c r="I410" s="3" t="s">
        <v>9</v>
      </c>
      <c r="J410" s="138"/>
      <c r="K410" s="266">
        <v>3520</v>
      </c>
      <c r="L410" s="267">
        <f t="shared" ref="L410" si="73">K410/1.23</f>
        <v>2861.7886178861791</v>
      </c>
    </row>
    <row r="411" spans="2:12" ht="23.5" x14ac:dyDescent="0.35">
      <c r="B411" s="1"/>
      <c r="D411" s="5" t="s">
        <v>297</v>
      </c>
      <c r="E411" s="3" t="s">
        <v>10</v>
      </c>
      <c r="F411" s="3" t="s">
        <v>10</v>
      </c>
      <c r="G411" s="3" t="s">
        <v>10</v>
      </c>
      <c r="H411" s="3" t="s">
        <v>10</v>
      </c>
      <c r="I411" s="3" t="s">
        <v>10</v>
      </c>
      <c r="J411" s="138"/>
      <c r="L411" s="139"/>
    </row>
    <row r="412" spans="2:12" ht="23.5" x14ac:dyDescent="0.35">
      <c r="B412" s="1"/>
      <c r="D412" s="5" t="s">
        <v>300</v>
      </c>
      <c r="E412" s="3" t="s">
        <v>10</v>
      </c>
      <c r="F412" s="3" t="s">
        <v>10</v>
      </c>
      <c r="G412" s="3" t="s">
        <v>10</v>
      </c>
      <c r="H412" s="3" t="s">
        <v>10</v>
      </c>
      <c r="I412" s="3" t="s">
        <v>10</v>
      </c>
      <c r="J412" s="138"/>
      <c r="L412" s="139"/>
    </row>
    <row r="413" spans="2:12" ht="24" thickBot="1" x14ac:dyDescent="0.4">
      <c r="B413" s="1"/>
      <c r="D413" s="5" t="s">
        <v>299</v>
      </c>
      <c r="E413" s="151" t="s">
        <v>10</v>
      </c>
      <c r="F413" s="123" t="s">
        <v>10</v>
      </c>
      <c r="G413" s="123" t="s">
        <v>10</v>
      </c>
      <c r="H413" s="123" t="s">
        <v>10</v>
      </c>
      <c r="I413" s="123" t="s">
        <v>10</v>
      </c>
      <c r="J413" s="143"/>
      <c r="K413" s="152"/>
      <c r="L413" s="139"/>
    </row>
    <row r="414" spans="2:12" ht="23.9" customHeight="1" x14ac:dyDescent="0.35">
      <c r="B414" s="2" t="s">
        <v>90</v>
      </c>
      <c r="C414" s="490" t="s">
        <v>340</v>
      </c>
      <c r="D414" s="490" t="s">
        <v>7</v>
      </c>
      <c r="E414" s="150" t="s">
        <v>8</v>
      </c>
      <c r="F414" s="150" t="s">
        <v>8</v>
      </c>
      <c r="G414" s="150" t="s">
        <v>8</v>
      </c>
      <c r="H414" s="150" t="s">
        <v>8</v>
      </c>
      <c r="I414" s="150" t="s">
        <v>8</v>
      </c>
      <c r="J414" s="193" t="s">
        <v>8</v>
      </c>
      <c r="K414" s="203"/>
      <c r="L414" s="167"/>
    </row>
    <row r="415" spans="2:12" ht="23.9" customHeight="1" x14ac:dyDescent="0.35">
      <c r="B415" s="1"/>
      <c r="D415" s="4" t="s">
        <v>5</v>
      </c>
      <c r="E415" s="3" t="s">
        <v>9</v>
      </c>
      <c r="F415" s="3" t="s">
        <v>9</v>
      </c>
      <c r="G415" s="3" t="s">
        <v>9</v>
      </c>
      <c r="H415" s="3" t="s">
        <v>9</v>
      </c>
      <c r="I415" s="3" t="s">
        <v>9</v>
      </c>
      <c r="J415" s="138"/>
      <c r="K415" s="266">
        <v>3930</v>
      </c>
      <c r="L415" s="267">
        <f t="shared" ref="L415:L416" si="74">K415/1.23</f>
        <v>3195.1219512195121</v>
      </c>
    </row>
    <row r="416" spans="2:12" ht="23.9" customHeight="1" x14ac:dyDescent="0.35">
      <c r="B416" s="1"/>
      <c r="D416" s="4"/>
      <c r="E416" s="3"/>
      <c r="F416" s="3"/>
      <c r="G416" s="3"/>
      <c r="H416" s="3"/>
      <c r="I416" s="3"/>
      <c r="J416" s="138" t="s">
        <v>9</v>
      </c>
      <c r="K416" s="352">
        <v>550</v>
      </c>
      <c r="L416" s="267">
        <f t="shared" si="74"/>
        <v>447.15447154471548</v>
      </c>
    </row>
    <row r="417" spans="2:12" ht="23.9" customHeight="1" x14ac:dyDescent="0.35">
      <c r="B417" s="1"/>
      <c r="D417" s="5" t="s">
        <v>297</v>
      </c>
      <c r="E417" s="3" t="s">
        <v>10</v>
      </c>
      <c r="F417" s="3" t="s">
        <v>10</v>
      </c>
      <c r="G417" s="3" t="s">
        <v>10</v>
      </c>
      <c r="H417" s="3" t="s">
        <v>10</v>
      </c>
      <c r="I417" s="3" t="s">
        <v>10</v>
      </c>
      <c r="J417" s="138"/>
      <c r="L417" s="139"/>
    </row>
    <row r="418" spans="2:12" ht="23.9" customHeight="1" x14ac:dyDescent="0.35">
      <c r="B418" s="1"/>
      <c r="D418" s="5" t="s">
        <v>300</v>
      </c>
      <c r="E418" s="3" t="s">
        <v>10</v>
      </c>
      <c r="F418" s="3" t="s">
        <v>10</v>
      </c>
      <c r="G418" s="3" t="s">
        <v>10</v>
      </c>
      <c r="H418" s="3" t="s">
        <v>10</v>
      </c>
      <c r="I418" s="3" t="s">
        <v>10</v>
      </c>
      <c r="J418" s="138"/>
      <c r="L418" s="139"/>
    </row>
    <row r="419" spans="2:12" ht="23.9" customHeight="1" thickBot="1" x14ac:dyDescent="0.4">
      <c r="B419" s="1"/>
      <c r="D419" s="5" t="s">
        <v>299</v>
      </c>
      <c r="E419" s="151" t="s">
        <v>10</v>
      </c>
      <c r="F419" s="123" t="s">
        <v>10</v>
      </c>
      <c r="G419" s="123" t="s">
        <v>10</v>
      </c>
      <c r="H419" s="123" t="s">
        <v>10</v>
      </c>
      <c r="I419" s="123" t="s">
        <v>10</v>
      </c>
      <c r="J419" s="143"/>
      <c r="K419" s="152"/>
      <c r="L419" s="144"/>
    </row>
    <row r="420" spans="2:12" ht="23.9" customHeight="1" x14ac:dyDescent="0.35">
      <c r="B420" s="2" t="s">
        <v>88</v>
      </c>
      <c r="C420" s="490" t="s">
        <v>338</v>
      </c>
      <c r="D420" s="490" t="s">
        <v>7</v>
      </c>
      <c r="E420" s="150" t="s">
        <v>8</v>
      </c>
      <c r="F420" s="150" t="s">
        <v>8</v>
      </c>
      <c r="G420" s="150" t="s">
        <v>8</v>
      </c>
      <c r="H420" s="150" t="s">
        <v>8</v>
      </c>
      <c r="I420" s="150" t="s">
        <v>8</v>
      </c>
      <c r="J420" s="193"/>
      <c r="K420" s="142"/>
      <c r="L420" s="139"/>
    </row>
    <row r="421" spans="2:12" ht="24" thickBot="1" x14ac:dyDescent="0.4">
      <c r="B421" s="1"/>
      <c r="D421" s="49" t="s">
        <v>297</v>
      </c>
      <c r="E421" s="50" t="s">
        <v>10</v>
      </c>
      <c r="F421" s="51" t="s">
        <v>10</v>
      </c>
      <c r="G421" s="52" t="s">
        <v>10</v>
      </c>
      <c r="H421" s="123" t="s">
        <v>10</v>
      </c>
      <c r="I421" s="123" t="s">
        <v>10</v>
      </c>
      <c r="J421" s="143"/>
      <c r="K421" s="48"/>
      <c r="L421" s="140"/>
    </row>
    <row r="422" spans="2:12" ht="24" customHeight="1" x14ac:dyDescent="0.35">
      <c r="B422" s="2" t="s">
        <v>83</v>
      </c>
      <c r="C422" s="490" t="s">
        <v>337</v>
      </c>
      <c r="D422" s="490" t="s">
        <v>7</v>
      </c>
      <c r="E422" s="150" t="s">
        <v>8</v>
      </c>
      <c r="F422" s="150" t="s">
        <v>8</v>
      </c>
      <c r="G422" s="150" t="s">
        <v>8</v>
      </c>
      <c r="H422" s="150" t="s">
        <v>8</v>
      </c>
      <c r="I422" s="150" t="s">
        <v>8</v>
      </c>
      <c r="J422" s="193"/>
      <c r="L422" s="137"/>
    </row>
    <row r="423" spans="2:12" ht="24.65" customHeight="1" x14ac:dyDescent="0.35">
      <c r="B423" s="1"/>
      <c r="D423" s="4" t="s">
        <v>5</v>
      </c>
      <c r="E423" s="3" t="s">
        <v>9</v>
      </c>
      <c r="F423" s="3" t="s">
        <v>9</v>
      </c>
      <c r="G423" s="3" t="s">
        <v>9</v>
      </c>
      <c r="H423" s="3" t="s">
        <v>9</v>
      </c>
      <c r="I423" s="3" t="s">
        <v>9</v>
      </c>
      <c r="J423" s="138"/>
      <c r="K423" s="266">
        <v>2270</v>
      </c>
      <c r="L423" s="267">
        <f t="shared" ref="L423" si="75">K423/1.23</f>
        <v>1845.5284552845528</v>
      </c>
    </row>
    <row r="424" spans="2:12" ht="24" thickBot="1" x14ac:dyDescent="0.4">
      <c r="B424" s="1"/>
      <c r="D424" s="5" t="s">
        <v>297</v>
      </c>
      <c r="E424" s="151" t="s">
        <v>10</v>
      </c>
      <c r="F424" s="123" t="s">
        <v>10</v>
      </c>
      <c r="G424" s="123" t="s">
        <v>10</v>
      </c>
      <c r="H424" s="123" t="s">
        <v>10</v>
      </c>
      <c r="I424" s="123" t="s">
        <v>10</v>
      </c>
      <c r="J424" s="143"/>
      <c r="K424" s="153"/>
      <c r="L424" s="154"/>
    </row>
    <row r="425" spans="2:12" ht="18" customHeight="1" x14ac:dyDescent="0.35">
      <c r="B425" s="2" t="s">
        <v>84</v>
      </c>
      <c r="C425" s="490" t="s">
        <v>376</v>
      </c>
      <c r="D425" s="490" t="s">
        <v>7</v>
      </c>
      <c r="E425" s="150" t="s">
        <v>8</v>
      </c>
      <c r="F425" s="150" t="s">
        <v>8</v>
      </c>
      <c r="G425" s="150" t="s">
        <v>8</v>
      </c>
      <c r="H425" s="150" t="s">
        <v>8</v>
      </c>
      <c r="I425" s="150" t="s">
        <v>8</v>
      </c>
      <c r="J425" s="193"/>
      <c r="L425" s="139"/>
    </row>
    <row r="426" spans="2:12" ht="22.4" customHeight="1" x14ac:dyDescent="0.35">
      <c r="B426" s="1"/>
      <c r="D426" s="4" t="s">
        <v>5</v>
      </c>
      <c r="E426" s="3" t="s">
        <v>9</v>
      </c>
      <c r="F426" s="3" t="s">
        <v>9</v>
      </c>
      <c r="G426" s="3" t="s">
        <v>9</v>
      </c>
      <c r="H426" s="3" t="s">
        <v>9</v>
      </c>
      <c r="I426" s="3" t="s">
        <v>9</v>
      </c>
      <c r="J426" s="138"/>
      <c r="K426" s="266">
        <v>2270</v>
      </c>
      <c r="L426" s="267">
        <f t="shared" ref="L426" si="76">K426/1.23</f>
        <v>1845.5284552845528</v>
      </c>
    </row>
    <row r="427" spans="2:12" ht="24" thickBot="1" x14ac:dyDescent="0.4">
      <c r="B427" s="1"/>
      <c r="D427" s="5" t="s">
        <v>297</v>
      </c>
      <c r="E427" s="151" t="s">
        <v>10</v>
      </c>
      <c r="F427" s="123" t="s">
        <v>10</v>
      </c>
      <c r="G427" s="123" t="s">
        <v>10</v>
      </c>
      <c r="H427" s="123" t="s">
        <v>10</v>
      </c>
      <c r="I427" s="123" t="s">
        <v>10</v>
      </c>
      <c r="J427" s="143"/>
      <c r="K427" s="153"/>
      <c r="L427" s="154"/>
    </row>
    <row r="428" spans="2:12" ht="23.9" customHeight="1" x14ac:dyDescent="0.35">
      <c r="B428" s="2" t="s">
        <v>89</v>
      </c>
      <c r="C428" s="490" t="s">
        <v>339</v>
      </c>
      <c r="D428" s="490" t="s">
        <v>7</v>
      </c>
      <c r="E428" s="150" t="s">
        <v>8</v>
      </c>
      <c r="F428" s="150" t="s">
        <v>8</v>
      </c>
      <c r="G428" s="150" t="s">
        <v>8</v>
      </c>
      <c r="H428" s="150" t="s">
        <v>8</v>
      </c>
      <c r="I428" s="150" t="s">
        <v>8</v>
      </c>
      <c r="J428" s="193"/>
      <c r="L428" s="139"/>
    </row>
    <row r="429" spans="2:12" ht="23.9" customHeight="1" x14ac:dyDescent="0.35">
      <c r="B429" s="1"/>
      <c r="D429" s="4" t="s">
        <v>5</v>
      </c>
      <c r="E429" s="3" t="s">
        <v>9</v>
      </c>
      <c r="F429" s="3" t="s">
        <v>9</v>
      </c>
      <c r="G429" s="3" t="s">
        <v>9</v>
      </c>
      <c r="H429" s="3" t="s">
        <v>9</v>
      </c>
      <c r="I429" s="3" t="s">
        <v>9</v>
      </c>
      <c r="J429" s="138"/>
      <c r="K429" s="266">
        <v>2270</v>
      </c>
      <c r="L429" s="267">
        <f t="shared" ref="L429" si="77">K429/1.23</f>
        <v>1845.5284552845528</v>
      </c>
    </row>
    <row r="430" spans="2:12" ht="24" thickBot="1" x14ac:dyDescent="0.4">
      <c r="B430" s="1"/>
      <c r="D430" s="5" t="s">
        <v>297</v>
      </c>
      <c r="E430" s="151" t="s">
        <v>10</v>
      </c>
      <c r="F430" s="123" t="s">
        <v>10</v>
      </c>
      <c r="G430" s="123" t="s">
        <v>10</v>
      </c>
      <c r="H430" s="123" t="s">
        <v>10</v>
      </c>
      <c r="I430" s="123" t="s">
        <v>10</v>
      </c>
      <c r="J430" s="143"/>
      <c r="K430" s="446"/>
      <c r="L430" s="447"/>
    </row>
    <row r="431" spans="2:12" ht="23.9" customHeight="1" x14ac:dyDescent="0.35">
      <c r="B431" s="2" t="s">
        <v>91</v>
      </c>
      <c r="C431" s="490" t="s">
        <v>341</v>
      </c>
      <c r="D431" s="490" t="s">
        <v>7</v>
      </c>
      <c r="E431" s="150" t="s">
        <v>8</v>
      </c>
      <c r="F431" s="150" t="s">
        <v>8</v>
      </c>
      <c r="G431" s="150" t="s">
        <v>8</v>
      </c>
      <c r="H431" s="150" t="s">
        <v>8</v>
      </c>
      <c r="I431" s="150" t="s">
        <v>8</v>
      </c>
      <c r="J431" s="193"/>
      <c r="K431" s="347"/>
      <c r="L431" s="385"/>
    </row>
    <row r="432" spans="2:12" ht="23.9" customHeight="1" x14ac:dyDescent="0.35">
      <c r="B432" s="1"/>
      <c r="D432" s="4" t="s">
        <v>5</v>
      </c>
      <c r="E432" s="3" t="s">
        <v>9</v>
      </c>
      <c r="F432" s="3" t="s">
        <v>9</v>
      </c>
      <c r="G432" s="3" t="s">
        <v>9</v>
      </c>
      <c r="H432" s="3" t="s">
        <v>9</v>
      </c>
      <c r="I432" s="3" t="s">
        <v>9</v>
      </c>
      <c r="J432" s="138"/>
      <c r="K432" s="266">
        <v>2270</v>
      </c>
      <c r="L432" s="267">
        <f t="shared" ref="L432" si="78">K432/1.23</f>
        <v>1845.5284552845528</v>
      </c>
    </row>
    <row r="433" spans="2:12" ht="24" thickBot="1" x14ac:dyDescent="0.4">
      <c r="B433" s="1"/>
      <c r="D433" s="5" t="s">
        <v>297</v>
      </c>
      <c r="E433" s="3" t="s">
        <v>10</v>
      </c>
      <c r="F433" s="3" t="s">
        <v>10</v>
      </c>
      <c r="G433" s="3" t="s">
        <v>10</v>
      </c>
      <c r="H433" s="3" t="s">
        <v>10</v>
      </c>
      <c r="I433" s="3" t="s">
        <v>10</v>
      </c>
      <c r="J433" s="138"/>
      <c r="L433" s="139"/>
    </row>
    <row r="434" spans="2:12" ht="15" thickBot="1" x14ac:dyDescent="0.4">
      <c r="B434" s="491" t="s">
        <v>265</v>
      </c>
      <c r="C434" s="492" t="s">
        <v>5</v>
      </c>
      <c r="D434" s="492" t="s">
        <v>5</v>
      </c>
      <c r="E434" s="492" t="s">
        <v>5</v>
      </c>
      <c r="F434" s="492" t="s">
        <v>5</v>
      </c>
      <c r="G434" s="492" t="s">
        <v>5</v>
      </c>
      <c r="H434" s="492"/>
      <c r="I434" s="492"/>
      <c r="J434" s="492"/>
      <c r="K434" s="492" t="s">
        <v>5</v>
      </c>
      <c r="L434" s="493" t="s">
        <v>5</v>
      </c>
    </row>
    <row r="435" spans="2:12" ht="23.9" customHeight="1" thickBot="1" x14ac:dyDescent="0.4">
      <c r="B435" s="2" t="s">
        <v>92</v>
      </c>
      <c r="C435" s="490" t="s">
        <v>342</v>
      </c>
      <c r="D435" s="525" t="s">
        <v>7</v>
      </c>
      <c r="E435" s="54" t="s">
        <v>15</v>
      </c>
      <c r="F435" s="55" t="s">
        <v>15</v>
      </c>
      <c r="G435" s="56" t="s">
        <v>15</v>
      </c>
      <c r="H435" s="123" t="s">
        <v>15</v>
      </c>
      <c r="I435" s="123" t="s">
        <v>15</v>
      </c>
      <c r="J435" s="231"/>
      <c r="K435" s="53"/>
      <c r="L435" s="140"/>
    </row>
    <row r="436" spans="2:12" ht="23.9" customHeight="1" x14ac:dyDescent="0.35">
      <c r="B436" s="2" t="s">
        <v>93</v>
      </c>
      <c r="C436" s="490" t="s">
        <v>343</v>
      </c>
      <c r="D436" s="490" t="s">
        <v>7</v>
      </c>
      <c r="E436" s="3" t="s">
        <v>8</v>
      </c>
      <c r="F436" s="3" t="s">
        <v>8</v>
      </c>
      <c r="G436" s="3" t="s">
        <v>8</v>
      </c>
      <c r="H436" s="3" t="s">
        <v>8</v>
      </c>
      <c r="I436" s="3" t="s">
        <v>8</v>
      </c>
      <c r="J436" s="193"/>
      <c r="L436" s="137"/>
    </row>
    <row r="437" spans="2:12" ht="23.9" customHeight="1" thickBot="1" x14ac:dyDescent="0.4">
      <c r="B437" s="1"/>
      <c r="D437" s="57" t="s">
        <v>5</v>
      </c>
      <c r="E437" s="58" t="s">
        <v>9</v>
      </c>
      <c r="F437" s="59" t="s">
        <v>9</v>
      </c>
      <c r="G437" s="60" t="s">
        <v>9</v>
      </c>
      <c r="H437" s="123" t="s">
        <v>9</v>
      </c>
      <c r="I437" s="123" t="s">
        <v>9</v>
      </c>
      <c r="J437" s="175"/>
      <c r="K437" s="217">
        <v>0</v>
      </c>
      <c r="L437" s="218">
        <f t="shared" ref="L437" si="79">K437/1.23</f>
        <v>0</v>
      </c>
    </row>
    <row r="438" spans="2:12" ht="23.9" customHeight="1" x14ac:dyDescent="0.35">
      <c r="B438" s="2" t="s">
        <v>94</v>
      </c>
      <c r="C438" s="490" t="s">
        <v>344</v>
      </c>
      <c r="D438" s="490" t="s">
        <v>7</v>
      </c>
      <c r="E438" s="3" t="s">
        <v>8</v>
      </c>
      <c r="F438" s="3" t="s">
        <v>8</v>
      </c>
      <c r="G438" s="3" t="s">
        <v>8</v>
      </c>
      <c r="H438" s="3" t="s">
        <v>8</v>
      </c>
      <c r="I438" s="3" t="s">
        <v>8</v>
      </c>
      <c r="J438" s="192"/>
      <c r="L438" s="139"/>
    </row>
    <row r="439" spans="2:12" ht="23.9" customHeight="1" x14ac:dyDescent="0.35">
      <c r="B439" s="1"/>
      <c r="D439" s="4" t="s">
        <v>5</v>
      </c>
      <c r="E439" s="3" t="s">
        <v>9</v>
      </c>
      <c r="F439" s="3" t="s">
        <v>9</v>
      </c>
      <c r="G439" s="3" t="s">
        <v>9</v>
      </c>
      <c r="H439" s="3" t="s">
        <v>9</v>
      </c>
      <c r="I439" s="3" t="s">
        <v>9</v>
      </c>
      <c r="J439" s="138"/>
      <c r="K439" s="226">
        <v>0</v>
      </c>
      <c r="L439" s="219">
        <f t="shared" ref="L439" si="80">K439/1.23</f>
        <v>0</v>
      </c>
    </row>
    <row r="440" spans="2:12" ht="24" thickBot="1" x14ac:dyDescent="0.4">
      <c r="B440" s="1"/>
      <c r="D440" s="62" t="s">
        <v>301</v>
      </c>
      <c r="E440" s="63" t="s">
        <v>10</v>
      </c>
      <c r="F440" s="64" t="s">
        <v>10</v>
      </c>
      <c r="G440" s="65" t="s">
        <v>10</v>
      </c>
      <c r="H440" s="123" t="s">
        <v>10</v>
      </c>
      <c r="I440" s="123" t="s">
        <v>10</v>
      </c>
      <c r="J440" s="175"/>
      <c r="K440" s="61"/>
      <c r="L440" s="140"/>
    </row>
    <row r="441" spans="2:12" ht="23.9" customHeight="1" x14ac:dyDescent="0.35">
      <c r="B441" s="2" t="s">
        <v>56</v>
      </c>
      <c r="C441" s="490" t="s">
        <v>345</v>
      </c>
      <c r="D441" s="490" t="s">
        <v>7</v>
      </c>
      <c r="E441" s="3" t="s">
        <v>8</v>
      </c>
      <c r="F441" s="3" t="s">
        <v>8</v>
      </c>
      <c r="G441" s="3" t="s">
        <v>8</v>
      </c>
      <c r="H441" s="3" t="s">
        <v>8</v>
      </c>
      <c r="I441" s="3" t="s">
        <v>8</v>
      </c>
      <c r="J441" s="192"/>
      <c r="L441" s="139"/>
    </row>
    <row r="442" spans="2:12" ht="23.9" customHeight="1" thickBot="1" x14ac:dyDescent="0.4">
      <c r="B442" s="1"/>
      <c r="D442" s="4" t="s">
        <v>5</v>
      </c>
      <c r="E442" s="123" t="s">
        <v>9</v>
      </c>
      <c r="F442" s="123" t="s">
        <v>9</v>
      </c>
      <c r="G442" s="123" t="s">
        <v>9</v>
      </c>
      <c r="H442" s="123" t="s">
        <v>9</v>
      </c>
      <c r="I442" s="123" t="s">
        <v>9</v>
      </c>
      <c r="J442" s="3"/>
      <c r="K442" s="217">
        <v>0</v>
      </c>
      <c r="L442" s="218">
        <f t="shared" ref="L442" si="81">K442/1.23</f>
        <v>0</v>
      </c>
    </row>
    <row r="443" spans="2:12" ht="23.9" customHeight="1" x14ac:dyDescent="0.35">
      <c r="B443" s="2" t="s">
        <v>95</v>
      </c>
      <c r="C443" s="490" t="s">
        <v>346</v>
      </c>
      <c r="D443" s="490" t="s">
        <v>7</v>
      </c>
      <c r="E443" s="3" t="s">
        <v>8</v>
      </c>
      <c r="F443" s="3" t="s">
        <v>8</v>
      </c>
      <c r="G443" s="3" t="s">
        <v>8</v>
      </c>
      <c r="H443" s="3" t="s">
        <v>8</v>
      </c>
      <c r="I443" s="3" t="s">
        <v>8</v>
      </c>
      <c r="J443" s="190"/>
      <c r="K443" s="184"/>
      <c r="L443" s="139"/>
    </row>
    <row r="444" spans="2:12" ht="23.9" customHeight="1" thickBot="1" x14ac:dyDescent="0.4">
      <c r="B444" s="1"/>
      <c r="D444" s="4" t="s">
        <v>5</v>
      </c>
      <c r="E444" s="3" t="s">
        <v>9</v>
      </c>
      <c r="F444" s="3" t="s">
        <v>9</v>
      </c>
      <c r="G444" s="3" t="s">
        <v>9</v>
      </c>
      <c r="H444" s="3" t="s">
        <v>9</v>
      </c>
      <c r="I444" s="3" t="s">
        <v>9</v>
      </c>
      <c r="J444" s="3"/>
      <c r="K444" s="208">
        <v>0</v>
      </c>
      <c r="L444" s="218">
        <f t="shared" ref="L444" si="82">K444/1.23</f>
        <v>0</v>
      </c>
    </row>
    <row r="445" spans="2:12" ht="15" thickBot="1" x14ac:dyDescent="0.4">
      <c r="B445" s="491" t="s">
        <v>187</v>
      </c>
      <c r="C445" s="492" t="s">
        <v>5</v>
      </c>
      <c r="D445" s="492" t="s">
        <v>5</v>
      </c>
      <c r="E445" s="492" t="s">
        <v>5</v>
      </c>
      <c r="F445" s="492" t="s">
        <v>5</v>
      </c>
      <c r="G445" s="492" t="s">
        <v>5</v>
      </c>
      <c r="H445" s="492"/>
      <c r="I445" s="492"/>
      <c r="J445" s="492"/>
      <c r="K445" s="492" t="s">
        <v>5</v>
      </c>
      <c r="L445" s="493" t="s">
        <v>5</v>
      </c>
    </row>
    <row r="446" spans="2:12" ht="15" thickBot="1" x14ac:dyDescent="0.4">
      <c r="B446" s="491" t="s">
        <v>188</v>
      </c>
      <c r="C446" s="492" t="s">
        <v>5</v>
      </c>
      <c r="D446" s="492" t="s">
        <v>5</v>
      </c>
      <c r="E446" s="492" t="s">
        <v>5</v>
      </c>
      <c r="F446" s="492" t="s">
        <v>5</v>
      </c>
      <c r="G446" s="492" t="s">
        <v>5</v>
      </c>
      <c r="H446" s="492"/>
      <c r="I446" s="492"/>
      <c r="J446" s="492"/>
      <c r="K446" s="492" t="s">
        <v>5</v>
      </c>
      <c r="L446" s="493" t="s">
        <v>5</v>
      </c>
    </row>
    <row r="447" spans="2:12" ht="28.4" customHeight="1" x14ac:dyDescent="0.35">
      <c r="B447" s="2" t="s">
        <v>96</v>
      </c>
      <c r="C447" s="500" t="s">
        <v>189</v>
      </c>
      <c r="D447" s="500" t="s">
        <v>7</v>
      </c>
      <c r="E447" s="3" t="s">
        <v>15</v>
      </c>
      <c r="F447" s="3" t="s">
        <v>15</v>
      </c>
      <c r="G447" s="3" t="s">
        <v>15</v>
      </c>
      <c r="H447" s="3" t="s">
        <v>15</v>
      </c>
      <c r="I447" s="3" t="s">
        <v>15</v>
      </c>
      <c r="J447" s="192" t="s">
        <v>15</v>
      </c>
      <c r="L447" s="137"/>
    </row>
    <row r="448" spans="2:12" ht="23.9" customHeight="1" x14ac:dyDescent="0.35">
      <c r="B448" s="1"/>
      <c r="D448" s="4" t="s">
        <v>5</v>
      </c>
      <c r="E448" s="3" t="s">
        <v>9</v>
      </c>
      <c r="F448" s="3" t="s">
        <v>9</v>
      </c>
      <c r="G448" s="3" t="s">
        <v>9</v>
      </c>
      <c r="H448" s="3" t="s">
        <v>9</v>
      </c>
      <c r="I448" s="3" t="s">
        <v>9</v>
      </c>
      <c r="J448" s="138" t="s">
        <v>9</v>
      </c>
      <c r="K448" s="208">
        <v>0</v>
      </c>
      <c r="L448" s="219">
        <f t="shared" ref="L448" si="83">K448/1.23</f>
        <v>0</v>
      </c>
    </row>
    <row r="449" spans="2:12" ht="91.5" thickBot="1" x14ac:dyDescent="0.4">
      <c r="B449" s="1"/>
      <c r="D449" s="171" t="s">
        <v>553</v>
      </c>
      <c r="E449" s="123" t="s">
        <v>10</v>
      </c>
      <c r="F449" s="123" t="s">
        <v>10</v>
      </c>
      <c r="G449" s="67" t="s">
        <v>10</v>
      </c>
      <c r="H449" s="123" t="s">
        <v>10</v>
      </c>
      <c r="I449" s="123" t="s">
        <v>10</v>
      </c>
      <c r="J449" s="143" t="s">
        <v>10</v>
      </c>
      <c r="K449" s="66"/>
      <c r="L449" s="140"/>
    </row>
    <row r="450" spans="2:12" ht="23.9" customHeight="1" x14ac:dyDescent="0.35">
      <c r="B450" s="2" t="s">
        <v>97</v>
      </c>
      <c r="C450" s="500" t="s">
        <v>190</v>
      </c>
      <c r="D450" s="500" t="s">
        <v>7</v>
      </c>
      <c r="E450" s="3" t="s">
        <v>15</v>
      </c>
      <c r="F450" s="3" t="s">
        <v>15</v>
      </c>
      <c r="G450" s="3" t="s">
        <v>15</v>
      </c>
      <c r="H450" s="3" t="s">
        <v>15</v>
      </c>
      <c r="I450" s="3" t="s">
        <v>15</v>
      </c>
      <c r="J450" s="138" t="s">
        <v>15</v>
      </c>
      <c r="L450" s="139"/>
    </row>
    <row r="451" spans="2:12" ht="23.9" customHeight="1" x14ac:dyDescent="0.35">
      <c r="B451" s="1"/>
      <c r="D451" s="4" t="s">
        <v>5</v>
      </c>
      <c r="E451" s="3" t="s">
        <v>9</v>
      </c>
      <c r="F451" s="3" t="s">
        <v>9</v>
      </c>
      <c r="G451" s="3" t="s">
        <v>9</v>
      </c>
      <c r="H451" s="3" t="s">
        <v>9</v>
      </c>
      <c r="I451" s="3" t="s">
        <v>9</v>
      </c>
      <c r="J451" s="138" t="s">
        <v>9</v>
      </c>
      <c r="K451" s="208">
        <v>0</v>
      </c>
      <c r="L451" s="219">
        <f t="shared" ref="L451" si="84">K451/1.23</f>
        <v>0</v>
      </c>
    </row>
    <row r="452" spans="2:12" ht="52.5" thickBot="1" x14ac:dyDescent="0.4">
      <c r="B452" s="1"/>
      <c r="D452" s="171" t="s">
        <v>554</v>
      </c>
      <c r="E452" s="123" t="s">
        <v>10</v>
      </c>
      <c r="F452" s="123" t="s">
        <v>10</v>
      </c>
      <c r="G452" s="69" t="s">
        <v>10</v>
      </c>
      <c r="H452" s="123" t="s">
        <v>10</v>
      </c>
      <c r="I452" s="123" t="s">
        <v>10</v>
      </c>
      <c r="J452" s="143" t="s">
        <v>10</v>
      </c>
      <c r="K452" s="68"/>
      <c r="L452" s="140"/>
    </row>
    <row r="453" spans="2:12" ht="23.9" customHeight="1" x14ac:dyDescent="0.35">
      <c r="B453" s="2" t="s">
        <v>48</v>
      </c>
      <c r="C453" s="490" t="s">
        <v>481</v>
      </c>
      <c r="D453" s="490" t="s">
        <v>7</v>
      </c>
      <c r="E453" s="3" t="s">
        <v>8</v>
      </c>
      <c r="F453" s="410" t="s">
        <v>15</v>
      </c>
      <c r="G453" s="375" t="s">
        <v>8</v>
      </c>
      <c r="H453" s="369" t="s">
        <v>8</v>
      </c>
      <c r="I453" s="369" t="s">
        <v>8</v>
      </c>
      <c r="J453" s="400" t="s">
        <v>15</v>
      </c>
      <c r="L453" s="139"/>
    </row>
    <row r="454" spans="2:12" ht="23.9" customHeight="1" x14ac:dyDescent="0.35">
      <c r="B454" s="1"/>
      <c r="D454" s="4" t="s">
        <v>5</v>
      </c>
      <c r="E454" s="369" t="s">
        <v>9</v>
      </c>
      <c r="F454" s="369" t="s">
        <v>9</v>
      </c>
      <c r="G454" s="375" t="s">
        <v>9</v>
      </c>
      <c r="H454" s="369" t="s">
        <v>9</v>
      </c>
      <c r="I454" s="369" t="s">
        <v>9</v>
      </c>
      <c r="J454" s="290" t="s">
        <v>9</v>
      </c>
      <c r="K454" s="208">
        <v>0</v>
      </c>
      <c r="L454" s="219">
        <f t="shared" ref="L454" si="85">K454/1.23</f>
        <v>0</v>
      </c>
    </row>
    <row r="455" spans="2:12" ht="23.5" x14ac:dyDescent="0.35">
      <c r="B455" s="1"/>
      <c r="D455" s="130" t="s">
        <v>547</v>
      </c>
      <c r="E455" s="3" t="s">
        <v>10</v>
      </c>
      <c r="F455" s="3" t="s">
        <v>10</v>
      </c>
      <c r="G455" s="3" t="s">
        <v>10</v>
      </c>
      <c r="H455" s="3" t="s">
        <v>10</v>
      </c>
      <c r="I455" s="3" t="s">
        <v>10</v>
      </c>
      <c r="J455" s="138" t="s">
        <v>10</v>
      </c>
      <c r="L455" s="139"/>
    </row>
    <row r="456" spans="2:12" ht="23.5" x14ac:dyDescent="0.35">
      <c r="B456" s="1"/>
      <c r="D456" s="5" t="s">
        <v>302</v>
      </c>
      <c r="E456" s="3" t="s">
        <v>10</v>
      </c>
      <c r="F456" s="3" t="s">
        <v>10</v>
      </c>
      <c r="G456" s="3" t="s">
        <v>10</v>
      </c>
      <c r="H456" s="3" t="s">
        <v>10</v>
      </c>
      <c r="I456" s="3" t="s">
        <v>10</v>
      </c>
      <c r="J456" s="138" t="s">
        <v>10</v>
      </c>
      <c r="L456" s="139"/>
    </row>
    <row r="457" spans="2:12" ht="24" thickBot="1" x14ac:dyDescent="0.4">
      <c r="B457" s="1"/>
      <c r="D457" s="5" t="s">
        <v>166</v>
      </c>
      <c r="E457" s="151" t="s">
        <v>10</v>
      </c>
      <c r="F457" s="123" t="s">
        <v>10</v>
      </c>
      <c r="G457" s="123" t="s">
        <v>10</v>
      </c>
      <c r="H457" s="123" t="s">
        <v>10</v>
      </c>
      <c r="I457" s="123" t="s">
        <v>10</v>
      </c>
      <c r="J457" s="143"/>
      <c r="K457" s="152"/>
      <c r="L457" s="144"/>
    </row>
    <row r="458" spans="2:12" ht="23.9" customHeight="1" x14ac:dyDescent="0.35">
      <c r="B458" s="2" t="s">
        <v>98</v>
      </c>
      <c r="C458" s="490" t="s">
        <v>377</v>
      </c>
      <c r="D458" s="490" t="s">
        <v>7</v>
      </c>
      <c r="E458" s="394" t="s">
        <v>15</v>
      </c>
      <c r="F458" s="411" t="s">
        <v>15</v>
      </c>
      <c r="G458" s="412" t="s">
        <v>15</v>
      </c>
      <c r="H458" s="412" t="s">
        <v>15</v>
      </c>
      <c r="I458" s="412" t="s">
        <v>15</v>
      </c>
      <c r="J458" s="192" t="s">
        <v>15</v>
      </c>
      <c r="L458" s="137"/>
    </row>
    <row r="459" spans="2:12" ht="23.9" customHeight="1" x14ac:dyDescent="0.35">
      <c r="B459" s="1"/>
      <c r="D459" s="4" t="s">
        <v>5</v>
      </c>
      <c r="E459" s="369" t="s">
        <v>9</v>
      </c>
      <c r="F459" s="369" t="s">
        <v>9</v>
      </c>
      <c r="G459" s="369" t="s">
        <v>9</v>
      </c>
      <c r="H459" s="369" t="s">
        <v>9</v>
      </c>
      <c r="I459" s="369" t="s">
        <v>9</v>
      </c>
      <c r="J459" s="3" t="s">
        <v>9</v>
      </c>
      <c r="K459" s="208">
        <v>0</v>
      </c>
      <c r="L459" s="219">
        <f t="shared" ref="L459" si="86">K459/1.23</f>
        <v>0</v>
      </c>
    </row>
    <row r="460" spans="2:12" ht="91.5" thickBot="1" x14ac:dyDescent="0.4">
      <c r="B460" s="1"/>
      <c r="D460" s="215" t="s">
        <v>431</v>
      </c>
      <c r="E460" s="413" t="s">
        <v>10</v>
      </c>
      <c r="F460" s="414" t="s">
        <v>10</v>
      </c>
      <c r="G460" s="415" t="s">
        <v>10</v>
      </c>
      <c r="H460" s="415" t="s">
        <v>10</v>
      </c>
      <c r="I460" s="415" t="s">
        <v>10</v>
      </c>
      <c r="J460" s="416" t="s">
        <v>10</v>
      </c>
      <c r="K460" s="183"/>
      <c r="L460" s="154"/>
    </row>
    <row r="461" spans="2:12" ht="23.9" customHeight="1" x14ac:dyDescent="0.35">
      <c r="B461" s="2" t="s">
        <v>99</v>
      </c>
      <c r="C461" s="500" t="s">
        <v>191</v>
      </c>
      <c r="D461" s="500" t="s">
        <v>7</v>
      </c>
      <c r="E461" s="228" t="s">
        <v>15</v>
      </c>
      <c r="F461" s="176" t="s">
        <v>15</v>
      </c>
      <c r="G461" s="176" t="s">
        <v>15</v>
      </c>
      <c r="H461" s="176" t="s">
        <v>15</v>
      </c>
      <c r="I461" s="176" t="s">
        <v>15</v>
      </c>
      <c r="J461" s="192" t="s">
        <v>15</v>
      </c>
      <c r="L461" s="139"/>
    </row>
    <row r="462" spans="2:12" ht="23.9" customHeight="1" x14ac:dyDescent="0.35">
      <c r="B462" s="1"/>
      <c r="D462" s="4" t="s">
        <v>5</v>
      </c>
      <c r="E462" s="3" t="s">
        <v>9</v>
      </c>
      <c r="F462" s="3" t="s">
        <v>9</v>
      </c>
      <c r="G462" s="3" t="s">
        <v>9</v>
      </c>
      <c r="H462" s="3" t="s">
        <v>9</v>
      </c>
      <c r="I462" s="3" t="s">
        <v>9</v>
      </c>
      <c r="J462" s="138" t="s">
        <v>9</v>
      </c>
      <c r="K462" s="208">
        <v>0</v>
      </c>
      <c r="L462" s="219">
        <f t="shared" ref="L462" si="87">K462/1.23</f>
        <v>0</v>
      </c>
    </row>
    <row r="463" spans="2:12" ht="338.5" thickBot="1" x14ac:dyDescent="0.4">
      <c r="B463" s="1"/>
      <c r="D463" s="215" t="s">
        <v>417</v>
      </c>
      <c r="E463" s="3" t="s">
        <v>10</v>
      </c>
      <c r="F463" s="3" t="s">
        <v>10</v>
      </c>
      <c r="G463" s="3" t="s">
        <v>10</v>
      </c>
      <c r="H463" s="3" t="s">
        <v>10</v>
      </c>
      <c r="I463" s="3" t="s">
        <v>10</v>
      </c>
      <c r="J463" s="143" t="s">
        <v>10</v>
      </c>
      <c r="L463" s="139"/>
    </row>
    <row r="464" spans="2:12" ht="15" thickBot="1" x14ac:dyDescent="0.4">
      <c r="B464" s="491" t="s">
        <v>192</v>
      </c>
      <c r="C464" s="492" t="s">
        <v>5</v>
      </c>
      <c r="D464" s="492" t="s">
        <v>5</v>
      </c>
      <c r="E464" s="492" t="s">
        <v>5</v>
      </c>
      <c r="F464" s="492" t="s">
        <v>5</v>
      </c>
      <c r="G464" s="492" t="s">
        <v>5</v>
      </c>
      <c r="H464" s="492"/>
      <c r="I464" s="492"/>
      <c r="J464" s="492"/>
      <c r="K464" s="492" t="s">
        <v>5</v>
      </c>
      <c r="L464" s="493" t="s">
        <v>5</v>
      </c>
    </row>
    <row r="465" spans="2:13" ht="23.9" customHeight="1" x14ac:dyDescent="0.35">
      <c r="B465" s="2" t="s">
        <v>50</v>
      </c>
      <c r="C465" s="490" t="s">
        <v>347</v>
      </c>
      <c r="D465" s="490" t="s">
        <v>7</v>
      </c>
      <c r="E465" s="3" t="s">
        <v>8</v>
      </c>
      <c r="F465" s="3" t="s">
        <v>15</v>
      </c>
      <c r="G465" s="3" t="s">
        <v>5</v>
      </c>
      <c r="H465" s="3" t="s">
        <v>8</v>
      </c>
      <c r="I465" s="3" t="s">
        <v>8</v>
      </c>
      <c r="J465" s="197" t="s">
        <v>15</v>
      </c>
      <c r="L465" s="139"/>
    </row>
    <row r="466" spans="2:13" ht="23.9" customHeight="1" x14ac:dyDescent="0.35">
      <c r="B466" s="1"/>
      <c r="D466" s="4" t="s">
        <v>5</v>
      </c>
      <c r="E466" s="3" t="s">
        <v>9</v>
      </c>
      <c r="F466" s="3" t="s">
        <v>9</v>
      </c>
      <c r="G466" s="3" t="s">
        <v>5</v>
      </c>
      <c r="H466" s="3" t="s">
        <v>9</v>
      </c>
      <c r="I466" s="3" t="s">
        <v>9</v>
      </c>
      <c r="J466" s="168" t="s">
        <v>9</v>
      </c>
      <c r="K466" s="208">
        <v>0</v>
      </c>
      <c r="L466" s="221">
        <f t="shared" ref="L466" si="88">K466/1.23</f>
        <v>0</v>
      </c>
      <c r="M466" s="142"/>
    </row>
    <row r="467" spans="2:13" ht="40.4" customHeight="1" x14ac:dyDescent="0.35">
      <c r="B467" s="1"/>
      <c r="D467" s="215" t="s">
        <v>418</v>
      </c>
      <c r="E467" s="3" t="s">
        <v>10</v>
      </c>
      <c r="F467" s="3" t="s">
        <v>10</v>
      </c>
      <c r="G467" s="3" t="s">
        <v>5</v>
      </c>
      <c r="H467" s="3" t="s">
        <v>10</v>
      </c>
      <c r="I467" s="3" t="s">
        <v>10</v>
      </c>
      <c r="J467" s="168" t="s">
        <v>10</v>
      </c>
      <c r="L467" s="139"/>
    </row>
    <row r="468" spans="2:13" ht="24" thickBot="1" x14ac:dyDescent="0.4">
      <c r="B468" s="1"/>
      <c r="D468" s="5" t="s">
        <v>166</v>
      </c>
      <c r="E468" s="3" t="s">
        <v>10</v>
      </c>
      <c r="F468" s="3" t="s">
        <v>5</v>
      </c>
      <c r="G468" s="3" t="s">
        <v>5</v>
      </c>
      <c r="H468" s="3" t="s">
        <v>10</v>
      </c>
      <c r="I468" s="3" t="s">
        <v>10</v>
      </c>
      <c r="J468" s="198"/>
      <c r="L468" s="139"/>
    </row>
    <row r="469" spans="2:13" ht="15" thickBot="1" x14ac:dyDescent="0.4">
      <c r="B469" s="491" t="s">
        <v>193</v>
      </c>
      <c r="C469" s="492" t="s">
        <v>5</v>
      </c>
      <c r="D469" s="492" t="s">
        <v>5</v>
      </c>
      <c r="E469" s="492" t="s">
        <v>5</v>
      </c>
      <c r="F469" s="492" t="s">
        <v>5</v>
      </c>
      <c r="G469" s="492" t="s">
        <v>5</v>
      </c>
      <c r="H469" s="492"/>
      <c r="I469" s="492"/>
      <c r="J469" s="492"/>
      <c r="K469" s="492" t="s">
        <v>5</v>
      </c>
      <c r="L469" s="493" t="s">
        <v>5</v>
      </c>
    </row>
    <row r="470" spans="2:13" ht="23.9" customHeight="1" x14ac:dyDescent="0.35">
      <c r="B470" s="2" t="s">
        <v>100</v>
      </c>
      <c r="C470" s="490" t="s">
        <v>348</v>
      </c>
      <c r="D470" s="490" t="s">
        <v>7</v>
      </c>
      <c r="E470" s="3" t="s">
        <v>15</v>
      </c>
      <c r="F470" s="3" t="s">
        <v>15</v>
      </c>
      <c r="G470" s="3" t="s">
        <v>15</v>
      </c>
      <c r="H470" s="3" t="s">
        <v>15</v>
      </c>
      <c r="I470" s="3" t="s">
        <v>15</v>
      </c>
      <c r="J470" s="197" t="s">
        <v>15</v>
      </c>
      <c r="L470" s="139"/>
    </row>
    <row r="471" spans="2:13" ht="23.9" customHeight="1" x14ac:dyDescent="0.35">
      <c r="B471" s="1"/>
      <c r="D471" s="4" t="s">
        <v>5</v>
      </c>
      <c r="E471" s="3" t="s">
        <v>9</v>
      </c>
      <c r="F471" s="3" t="s">
        <v>9</v>
      </c>
      <c r="G471" s="3" t="s">
        <v>9</v>
      </c>
      <c r="H471" s="3" t="s">
        <v>9</v>
      </c>
      <c r="I471" s="3" t="s">
        <v>9</v>
      </c>
      <c r="J471" s="138" t="s">
        <v>9</v>
      </c>
      <c r="K471" s="208">
        <v>0</v>
      </c>
      <c r="L471" s="221">
        <f t="shared" ref="L471" si="89">K471/1.23</f>
        <v>0</v>
      </c>
      <c r="M471" s="142"/>
    </row>
    <row r="472" spans="2:13" ht="39.5" thickBot="1" x14ac:dyDescent="0.4">
      <c r="B472" s="1"/>
      <c r="D472" s="130" t="s">
        <v>419</v>
      </c>
      <c r="E472" s="3" t="s">
        <v>10</v>
      </c>
      <c r="F472" s="3" t="s">
        <v>10</v>
      </c>
      <c r="G472" s="3" t="s">
        <v>10</v>
      </c>
      <c r="H472" s="3" t="s">
        <v>10</v>
      </c>
      <c r="I472" s="3" t="s">
        <v>10</v>
      </c>
      <c r="J472" s="143" t="s">
        <v>10</v>
      </c>
      <c r="L472" s="139"/>
    </row>
    <row r="473" spans="2:13" ht="15" thickBot="1" x14ac:dyDescent="0.4">
      <c r="B473" s="491" t="s">
        <v>194</v>
      </c>
      <c r="C473" s="492" t="s">
        <v>5</v>
      </c>
      <c r="D473" s="492" t="s">
        <v>5</v>
      </c>
      <c r="E473" s="492" t="s">
        <v>5</v>
      </c>
      <c r="F473" s="492" t="s">
        <v>5</v>
      </c>
      <c r="G473" s="492" t="s">
        <v>5</v>
      </c>
      <c r="H473" s="492"/>
      <c r="I473" s="492"/>
      <c r="J473" s="492"/>
      <c r="K473" s="492" t="s">
        <v>5</v>
      </c>
      <c r="L473" s="493" t="s">
        <v>5</v>
      </c>
    </row>
    <row r="474" spans="2:13" ht="21" customHeight="1" thickBot="1" x14ac:dyDescent="0.4">
      <c r="B474" s="163" t="s">
        <v>380</v>
      </c>
      <c r="C474" s="490" t="s">
        <v>397</v>
      </c>
      <c r="D474" s="490" t="s">
        <v>7</v>
      </c>
      <c r="E474" s="150"/>
      <c r="F474" s="150"/>
      <c r="G474" s="150"/>
      <c r="H474" s="150"/>
      <c r="I474" s="150"/>
      <c r="J474" s="193" t="s">
        <v>8</v>
      </c>
      <c r="L474" s="137"/>
    </row>
    <row r="475" spans="2:13" ht="24.65" customHeight="1" thickBot="1" x14ac:dyDescent="0.4">
      <c r="B475" s="164"/>
      <c r="D475" s="171" t="s">
        <v>5</v>
      </c>
      <c r="E475" s="241"/>
      <c r="F475" s="242"/>
      <c r="G475" s="242"/>
      <c r="H475" s="242"/>
      <c r="I475" s="242"/>
      <c r="J475" s="247" t="s">
        <v>9</v>
      </c>
      <c r="K475" s="272">
        <v>520</v>
      </c>
      <c r="L475" s="273">
        <f t="shared" ref="L475:L477" si="90">K475/1.23</f>
        <v>422.76422764227641</v>
      </c>
    </row>
    <row r="476" spans="2:13" ht="24.65" customHeight="1" x14ac:dyDescent="0.35">
      <c r="B476" s="163" t="s">
        <v>381</v>
      </c>
      <c r="C476" s="490" t="s">
        <v>398</v>
      </c>
      <c r="D476" s="490" t="s">
        <v>7</v>
      </c>
      <c r="E476" s="246"/>
      <c r="F476" s="246"/>
      <c r="G476" s="246"/>
      <c r="H476" s="246"/>
      <c r="I476" s="246"/>
      <c r="J476" s="201" t="s">
        <v>8</v>
      </c>
      <c r="L476" s="141"/>
    </row>
    <row r="477" spans="2:13" ht="20.5" customHeight="1" thickBot="1" x14ac:dyDescent="0.4">
      <c r="B477" s="164"/>
      <c r="D477" s="130" t="s">
        <v>5</v>
      </c>
      <c r="E477" s="189"/>
      <c r="F477" s="161"/>
      <c r="G477" s="161"/>
      <c r="H477" s="161"/>
      <c r="I477" s="161"/>
      <c r="J477" s="198" t="s">
        <v>9</v>
      </c>
      <c r="K477" s="274">
        <v>520</v>
      </c>
      <c r="L477" s="218">
        <f t="shared" si="90"/>
        <v>422.76422764227641</v>
      </c>
    </row>
    <row r="478" spans="2:13" ht="23.9" customHeight="1" x14ac:dyDescent="0.35">
      <c r="B478" s="2" t="s">
        <v>101</v>
      </c>
      <c r="C478" s="490" t="s">
        <v>405</v>
      </c>
      <c r="D478" s="490" t="s">
        <v>7</v>
      </c>
      <c r="E478" s="150" t="s">
        <v>8</v>
      </c>
      <c r="F478" s="150" t="s">
        <v>8</v>
      </c>
      <c r="G478" s="150" t="s">
        <v>15</v>
      </c>
      <c r="H478" s="150" t="s">
        <v>8</v>
      </c>
      <c r="I478" s="150" t="s">
        <v>8</v>
      </c>
      <c r="J478" s="193"/>
      <c r="L478" s="139"/>
    </row>
    <row r="479" spans="2:13" ht="23.9" customHeight="1" x14ac:dyDescent="0.35">
      <c r="B479" s="1"/>
      <c r="D479" s="4" t="s">
        <v>5</v>
      </c>
      <c r="E479" s="3" t="s">
        <v>9</v>
      </c>
      <c r="F479" s="3" t="s">
        <v>5</v>
      </c>
      <c r="G479" s="3" t="s">
        <v>5</v>
      </c>
      <c r="H479" s="3" t="s">
        <v>9</v>
      </c>
      <c r="I479" s="3" t="s">
        <v>9</v>
      </c>
      <c r="J479" s="138"/>
      <c r="K479" s="266">
        <v>2170</v>
      </c>
      <c r="L479" s="267">
        <f t="shared" ref="L479:L481" si="91">K479/1.23</f>
        <v>1764.2276422764228</v>
      </c>
    </row>
    <row r="480" spans="2:13" ht="23.9" customHeight="1" x14ac:dyDescent="0.35">
      <c r="B480" s="1"/>
      <c r="D480" s="4" t="s">
        <v>5</v>
      </c>
      <c r="E480" s="3" t="s">
        <v>5</v>
      </c>
      <c r="F480" s="3" t="s">
        <v>9</v>
      </c>
      <c r="G480" s="3" t="s">
        <v>5</v>
      </c>
      <c r="H480" s="3" t="s">
        <v>5</v>
      </c>
      <c r="I480" s="3" t="s">
        <v>5</v>
      </c>
      <c r="J480" s="138"/>
      <c r="K480" s="266">
        <v>1450</v>
      </c>
      <c r="L480" s="267">
        <f t="shared" si="91"/>
        <v>1178.8617886178863</v>
      </c>
    </row>
    <row r="481" spans="2:13" ht="23.9" customHeight="1" x14ac:dyDescent="0.35">
      <c r="B481" s="1"/>
      <c r="D481" s="4" t="s">
        <v>5</v>
      </c>
      <c r="E481" s="3" t="s">
        <v>5</v>
      </c>
      <c r="F481" s="3" t="s">
        <v>5</v>
      </c>
      <c r="G481" s="3" t="s">
        <v>9</v>
      </c>
      <c r="H481" s="3" t="s">
        <v>5</v>
      </c>
      <c r="I481" s="3" t="s">
        <v>5</v>
      </c>
      <c r="J481" s="138"/>
      <c r="K481" s="208">
        <v>0</v>
      </c>
      <c r="L481" s="219">
        <f t="shared" si="91"/>
        <v>0</v>
      </c>
    </row>
    <row r="482" spans="2:13" ht="312.5" thickBot="1" x14ac:dyDescent="0.4">
      <c r="B482" s="1"/>
      <c r="D482" s="215" t="s">
        <v>556</v>
      </c>
      <c r="E482" s="3" t="s">
        <v>10</v>
      </c>
      <c r="F482" s="3" t="s">
        <v>10</v>
      </c>
      <c r="G482" s="3" t="s">
        <v>10</v>
      </c>
      <c r="H482" s="3" t="s">
        <v>10</v>
      </c>
      <c r="I482" s="3" t="s">
        <v>10</v>
      </c>
      <c r="J482" s="138"/>
      <c r="L482" s="139"/>
    </row>
    <row r="483" spans="2:13" ht="23.5" x14ac:dyDescent="0.35">
      <c r="B483" s="1"/>
      <c r="D483" s="5" t="s">
        <v>303</v>
      </c>
      <c r="E483" s="3" t="s">
        <v>5</v>
      </c>
      <c r="F483" s="3" t="s">
        <v>10</v>
      </c>
      <c r="G483" s="3" t="s">
        <v>5</v>
      </c>
      <c r="H483" s="3" t="s">
        <v>5</v>
      </c>
      <c r="I483" s="3" t="s">
        <v>5</v>
      </c>
      <c r="J483" s="138"/>
      <c r="L483" s="139"/>
    </row>
    <row r="484" spans="2:13" ht="23.9" customHeight="1" thickBot="1" x14ac:dyDescent="0.4">
      <c r="B484" s="1"/>
      <c r="D484" s="5" t="s">
        <v>237</v>
      </c>
      <c r="E484" s="151" t="s">
        <v>9</v>
      </c>
      <c r="F484" s="123" t="s">
        <v>5</v>
      </c>
      <c r="G484" s="123" t="s">
        <v>5</v>
      </c>
      <c r="H484" s="123" t="s">
        <v>9</v>
      </c>
      <c r="I484" s="123" t="s">
        <v>9</v>
      </c>
      <c r="J484" s="143"/>
      <c r="K484" s="389">
        <v>1450</v>
      </c>
      <c r="L484" s="390">
        <f t="shared" ref="L484" si="92">K484/1.23</f>
        <v>1178.8617886178863</v>
      </c>
      <c r="M484" s="142"/>
    </row>
    <row r="485" spans="2:13" ht="23.9" customHeight="1" x14ac:dyDescent="0.35">
      <c r="B485" s="2" t="s">
        <v>49</v>
      </c>
      <c r="C485" s="490" t="s">
        <v>195</v>
      </c>
      <c r="D485" s="500" t="s">
        <v>7</v>
      </c>
      <c r="E485" s="150" t="s">
        <v>8</v>
      </c>
      <c r="F485" s="383" t="s">
        <v>15</v>
      </c>
      <c r="G485" s="150" t="s">
        <v>8</v>
      </c>
      <c r="H485" s="150" t="s">
        <v>8</v>
      </c>
      <c r="I485" s="150" t="s">
        <v>8</v>
      </c>
      <c r="J485" s="193"/>
      <c r="K485" s="184"/>
      <c r="L485" s="167"/>
    </row>
    <row r="486" spans="2:13" ht="23.9" customHeight="1" x14ac:dyDescent="0.35">
      <c r="B486" s="1"/>
      <c r="D486" s="4" t="s">
        <v>5</v>
      </c>
      <c r="E486" s="3" t="s">
        <v>9</v>
      </c>
      <c r="F486" s="3" t="s">
        <v>9</v>
      </c>
      <c r="G486" s="3" t="s">
        <v>9</v>
      </c>
      <c r="H486" s="3" t="s">
        <v>9</v>
      </c>
      <c r="I486" s="3" t="s">
        <v>9</v>
      </c>
      <c r="J486" s="138"/>
      <c r="K486" s="208">
        <v>0</v>
      </c>
      <c r="L486" s="219">
        <f t="shared" ref="L486" si="93">K486/1.23</f>
        <v>0</v>
      </c>
    </row>
    <row r="487" spans="2:13" ht="39" x14ac:dyDescent="0.35">
      <c r="B487" s="1"/>
      <c r="D487" s="129" t="s">
        <v>453</v>
      </c>
      <c r="E487" s="3" t="s">
        <v>10</v>
      </c>
      <c r="F487" s="3" t="s">
        <v>10</v>
      </c>
      <c r="G487" s="3" t="s">
        <v>10</v>
      </c>
      <c r="H487" s="3" t="s">
        <v>10</v>
      </c>
      <c r="I487" s="3" t="s">
        <v>10</v>
      </c>
      <c r="J487" s="138"/>
      <c r="L487" s="139"/>
    </row>
    <row r="488" spans="2:13" ht="24" thickBot="1" x14ac:dyDescent="0.4">
      <c r="B488" s="1"/>
      <c r="D488" s="5" t="s">
        <v>166</v>
      </c>
      <c r="E488" s="151" t="s">
        <v>10</v>
      </c>
      <c r="F488" s="123" t="s">
        <v>10</v>
      </c>
      <c r="G488" s="123" t="s">
        <v>10</v>
      </c>
      <c r="H488" s="123" t="s">
        <v>10</v>
      </c>
      <c r="I488" s="123" t="s">
        <v>10</v>
      </c>
      <c r="J488" s="143"/>
      <c r="K488" s="185"/>
      <c r="L488" s="144"/>
    </row>
    <row r="489" spans="2:13" ht="23.9" customHeight="1" x14ac:dyDescent="0.35">
      <c r="B489" s="2" t="s">
        <v>55</v>
      </c>
      <c r="C489" s="490" t="s">
        <v>488</v>
      </c>
      <c r="D489" s="490" t="s">
        <v>7</v>
      </c>
      <c r="E489" s="150" t="s">
        <v>8</v>
      </c>
      <c r="F489" s="150" t="s">
        <v>15</v>
      </c>
      <c r="G489" s="150" t="s">
        <v>5</v>
      </c>
      <c r="H489" s="150" t="s">
        <v>8</v>
      </c>
      <c r="I489" s="150" t="s">
        <v>8</v>
      </c>
      <c r="J489" s="193"/>
      <c r="L489" s="139"/>
    </row>
    <row r="490" spans="2:13" ht="23.9" customHeight="1" x14ac:dyDescent="0.35">
      <c r="B490" s="1"/>
      <c r="D490" s="4" t="s">
        <v>5</v>
      </c>
      <c r="E490" s="3" t="s">
        <v>9</v>
      </c>
      <c r="F490" s="3" t="s">
        <v>9</v>
      </c>
      <c r="G490" s="3" t="s">
        <v>5</v>
      </c>
      <c r="H490" s="3" t="s">
        <v>9</v>
      </c>
      <c r="I490" s="3" t="s">
        <v>9</v>
      </c>
      <c r="J490" s="138"/>
      <c r="K490" s="208">
        <v>0</v>
      </c>
      <c r="L490" s="219">
        <f t="shared" ref="L490" si="94">K490/1.23</f>
        <v>0</v>
      </c>
    </row>
    <row r="491" spans="2:13" ht="65" x14ac:dyDescent="0.35">
      <c r="B491" s="1"/>
      <c r="D491" s="215" t="s">
        <v>557</v>
      </c>
      <c r="E491" s="3" t="s">
        <v>10</v>
      </c>
      <c r="F491" s="3" t="s">
        <v>10</v>
      </c>
      <c r="G491" s="3" t="s">
        <v>5</v>
      </c>
      <c r="H491" s="3" t="s">
        <v>10</v>
      </c>
      <c r="I491" s="3" t="s">
        <v>10</v>
      </c>
      <c r="J491" s="138"/>
      <c r="L491" s="139"/>
    </row>
    <row r="492" spans="2:13" ht="23.5" x14ac:dyDescent="0.35">
      <c r="B492" s="1"/>
      <c r="D492" s="5" t="s">
        <v>229</v>
      </c>
      <c r="E492" s="3" t="s">
        <v>10</v>
      </c>
      <c r="F492" s="3" t="s">
        <v>5</v>
      </c>
      <c r="G492" s="3" t="s">
        <v>5</v>
      </c>
      <c r="H492" s="3" t="s">
        <v>10</v>
      </c>
      <c r="I492" s="3" t="s">
        <v>10</v>
      </c>
      <c r="J492" s="138"/>
      <c r="L492" s="139"/>
    </row>
    <row r="493" spans="2:13" ht="23.5" x14ac:dyDescent="0.35">
      <c r="B493" s="1"/>
      <c r="D493" s="5" t="s">
        <v>279</v>
      </c>
      <c r="E493" s="3" t="s">
        <v>10</v>
      </c>
      <c r="F493" s="3" t="s">
        <v>5</v>
      </c>
      <c r="G493" s="3" t="s">
        <v>5</v>
      </c>
      <c r="H493" s="3" t="s">
        <v>10</v>
      </c>
      <c r="I493" s="3" t="s">
        <v>10</v>
      </c>
      <c r="J493" s="138"/>
      <c r="L493" s="139"/>
    </row>
    <row r="494" spans="2:13" ht="23.5" x14ac:dyDescent="0.35">
      <c r="B494" s="1"/>
      <c r="D494" s="5" t="s">
        <v>280</v>
      </c>
      <c r="E494" s="3" t="s">
        <v>10</v>
      </c>
      <c r="F494" s="3" t="s">
        <v>5</v>
      </c>
      <c r="G494" s="3" t="s">
        <v>5</v>
      </c>
      <c r="H494" s="3" t="s">
        <v>10</v>
      </c>
      <c r="I494" s="3" t="s">
        <v>10</v>
      </c>
      <c r="J494" s="138"/>
      <c r="L494" s="139"/>
    </row>
    <row r="495" spans="2:13" ht="24" thickBot="1" x14ac:dyDescent="0.4">
      <c r="B495" s="1"/>
      <c r="D495" s="5" t="s">
        <v>281</v>
      </c>
      <c r="E495" s="151" t="s">
        <v>10</v>
      </c>
      <c r="F495" s="123" t="s">
        <v>5</v>
      </c>
      <c r="G495" s="123" t="s">
        <v>5</v>
      </c>
      <c r="H495" s="123" t="s">
        <v>10</v>
      </c>
      <c r="I495" s="123" t="s">
        <v>10</v>
      </c>
      <c r="J495" s="143"/>
      <c r="K495" s="152"/>
      <c r="L495" s="144"/>
    </row>
    <row r="496" spans="2:13" ht="23.9" customHeight="1" x14ac:dyDescent="0.35">
      <c r="B496" s="2" t="s">
        <v>102</v>
      </c>
      <c r="C496" s="490" t="s">
        <v>196</v>
      </c>
      <c r="D496" s="500" t="s">
        <v>7</v>
      </c>
      <c r="E496" s="383" t="s">
        <v>8</v>
      </c>
      <c r="F496" s="383" t="s">
        <v>8</v>
      </c>
      <c r="G496" s="369"/>
      <c r="H496" s="383" t="s">
        <v>8</v>
      </c>
      <c r="I496" s="383" t="s">
        <v>8</v>
      </c>
      <c r="J496" s="384" t="s">
        <v>15</v>
      </c>
      <c r="K496" s="347"/>
      <c r="L496" s="385"/>
    </row>
    <row r="497" spans="2:13" ht="23.9" customHeight="1" x14ac:dyDescent="0.35">
      <c r="B497" s="1"/>
      <c r="D497" s="4"/>
      <c r="E497" s="369"/>
      <c r="F497" s="369" t="s">
        <v>9</v>
      </c>
      <c r="G497" s="369"/>
      <c r="H497" s="369"/>
      <c r="I497" s="369"/>
      <c r="J497" s="386"/>
      <c r="K497" s="266">
        <v>3720</v>
      </c>
      <c r="L497" s="267">
        <f t="shared" ref="L497:L499" si="95">K497/1.23</f>
        <v>3024.3902439024391</v>
      </c>
    </row>
    <row r="498" spans="2:13" ht="23.9" customHeight="1" x14ac:dyDescent="0.35">
      <c r="B498" s="1"/>
      <c r="D498" s="4"/>
      <c r="E498" s="369" t="s">
        <v>9</v>
      </c>
      <c r="F498" s="369"/>
      <c r="G498" s="369"/>
      <c r="H498" s="369" t="s">
        <v>9</v>
      </c>
      <c r="I498" s="369" t="s">
        <v>9</v>
      </c>
      <c r="J498" s="386"/>
      <c r="K498" s="266">
        <v>4240</v>
      </c>
      <c r="L498" s="267">
        <f t="shared" ref="L498" si="96">K498/1.23</f>
        <v>3447.1544715447153</v>
      </c>
    </row>
    <row r="499" spans="2:13" ht="23.9" customHeight="1" x14ac:dyDescent="0.35">
      <c r="B499" s="1"/>
      <c r="D499" s="4"/>
      <c r="E499" s="3"/>
      <c r="F499" s="3"/>
      <c r="G499" s="3"/>
      <c r="H499" s="3"/>
      <c r="I499" s="3"/>
      <c r="J499" s="3" t="s">
        <v>9</v>
      </c>
      <c r="K499" s="266">
        <v>0</v>
      </c>
      <c r="L499" s="267">
        <f t="shared" si="95"/>
        <v>0</v>
      </c>
    </row>
    <row r="500" spans="2:13" ht="65" x14ac:dyDescent="0.35">
      <c r="B500" s="1"/>
      <c r="D500" s="130" t="s">
        <v>432</v>
      </c>
      <c r="E500" s="3" t="s">
        <v>10</v>
      </c>
      <c r="F500" s="3" t="s">
        <v>10</v>
      </c>
      <c r="G500" s="3" t="s">
        <v>5</v>
      </c>
      <c r="H500" s="3" t="s">
        <v>10</v>
      </c>
      <c r="I500" s="3" t="s">
        <v>10</v>
      </c>
      <c r="J500" s="138" t="s">
        <v>10</v>
      </c>
      <c r="L500" s="139"/>
    </row>
    <row r="501" spans="2:13" ht="21" customHeight="1" x14ac:dyDescent="0.35">
      <c r="B501" s="1"/>
      <c r="D501" s="5" t="s">
        <v>589</v>
      </c>
      <c r="E501" s="369" t="s">
        <v>9</v>
      </c>
      <c r="F501" s="369"/>
      <c r="G501" s="369"/>
      <c r="H501" s="369" t="s">
        <v>9</v>
      </c>
      <c r="I501" s="369" t="s">
        <v>9</v>
      </c>
      <c r="J501" s="290"/>
      <c r="K501" s="266">
        <v>3720</v>
      </c>
      <c r="L501" s="267">
        <f t="shared" ref="L501" si="97">K501/1.23</f>
        <v>3024.3902439024391</v>
      </c>
    </row>
    <row r="502" spans="2:13" ht="23.5" x14ac:dyDescent="0.35">
      <c r="B502" s="1"/>
      <c r="D502" s="5" t="s">
        <v>282</v>
      </c>
      <c r="E502" s="3" t="s">
        <v>10</v>
      </c>
      <c r="F502" s="3" t="s">
        <v>10</v>
      </c>
      <c r="G502" s="3" t="s">
        <v>5</v>
      </c>
      <c r="H502" s="3" t="s">
        <v>10</v>
      </c>
      <c r="I502" s="3" t="s">
        <v>10</v>
      </c>
      <c r="J502" s="138"/>
      <c r="L502" s="139"/>
    </row>
    <row r="503" spans="2:13" ht="23.5" x14ac:dyDescent="0.35">
      <c r="B503" s="1"/>
      <c r="D503" s="5" t="s">
        <v>304</v>
      </c>
      <c r="E503" s="3" t="s">
        <v>10</v>
      </c>
      <c r="F503" s="3" t="s">
        <v>10</v>
      </c>
      <c r="G503" s="3" t="s">
        <v>5</v>
      </c>
      <c r="H503" s="3" t="s">
        <v>10</v>
      </c>
      <c r="I503" s="3" t="s">
        <v>10</v>
      </c>
      <c r="J503" s="138"/>
      <c r="L503" s="139"/>
    </row>
    <row r="504" spans="2:13" ht="24" thickBot="1" x14ac:dyDescent="0.4">
      <c r="B504" s="1"/>
      <c r="D504" s="5" t="s">
        <v>303</v>
      </c>
      <c r="E504" s="151" t="s">
        <v>10</v>
      </c>
      <c r="F504" s="123" t="s">
        <v>10</v>
      </c>
      <c r="G504" s="123" t="s">
        <v>5</v>
      </c>
      <c r="H504" s="123" t="s">
        <v>10</v>
      </c>
      <c r="I504" s="123" t="s">
        <v>10</v>
      </c>
      <c r="J504" s="143"/>
      <c r="K504" s="152"/>
      <c r="L504" s="144"/>
    </row>
    <row r="505" spans="2:13" ht="23.9" customHeight="1" x14ac:dyDescent="0.35">
      <c r="B505" s="2" t="s">
        <v>103</v>
      </c>
      <c r="C505" s="490" t="s">
        <v>508</v>
      </c>
      <c r="D505" s="490" t="s">
        <v>7</v>
      </c>
      <c r="E505" s="383" t="s">
        <v>8</v>
      </c>
      <c r="F505" s="369" t="s">
        <v>15</v>
      </c>
      <c r="G505" s="383" t="s">
        <v>8</v>
      </c>
      <c r="H505" s="383" t="s">
        <v>8</v>
      </c>
      <c r="I505" s="383" t="s">
        <v>8</v>
      </c>
      <c r="J505" s="400"/>
      <c r="K505" s="399"/>
      <c r="L505" s="385"/>
    </row>
    <row r="506" spans="2:13" ht="23.9" customHeight="1" x14ac:dyDescent="0.35">
      <c r="B506" s="1"/>
      <c r="C506" s="216"/>
      <c r="D506" s="335"/>
      <c r="E506" s="369" t="s">
        <v>9</v>
      </c>
      <c r="F506" s="369"/>
      <c r="G506" s="369" t="s">
        <v>9</v>
      </c>
      <c r="H506" s="369" t="s">
        <v>9</v>
      </c>
      <c r="I506" s="369" t="s">
        <v>9</v>
      </c>
      <c r="J506" s="369"/>
      <c r="K506" s="266">
        <v>1500</v>
      </c>
      <c r="L506" s="267">
        <f t="shared" ref="L506" si="98">K506/1.23</f>
        <v>1219.5121951219512</v>
      </c>
    </row>
    <row r="507" spans="2:13" ht="23.9" customHeight="1" x14ac:dyDescent="0.35">
      <c r="B507" s="1"/>
      <c r="D507" s="4" t="s">
        <v>5</v>
      </c>
      <c r="E507" s="3"/>
      <c r="F507" s="3" t="s">
        <v>9</v>
      </c>
      <c r="G507" s="3"/>
      <c r="H507" s="3"/>
      <c r="I507" s="3"/>
      <c r="J507" s="3"/>
      <c r="K507" s="208">
        <v>0</v>
      </c>
      <c r="L507" s="219">
        <f t="shared" ref="L507" si="99">K507/1.23</f>
        <v>0</v>
      </c>
    </row>
    <row r="508" spans="2:13" ht="312.5" thickBot="1" x14ac:dyDescent="0.4">
      <c r="B508" s="1"/>
      <c r="D508" s="130" t="s">
        <v>468</v>
      </c>
      <c r="E508" s="151" t="s">
        <v>10</v>
      </c>
      <c r="F508" s="3" t="s">
        <v>10</v>
      </c>
      <c r="G508" s="3" t="s">
        <v>10</v>
      </c>
      <c r="H508" s="3" t="s">
        <v>10</v>
      </c>
      <c r="I508" s="3" t="s">
        <v>10</v>
      </c>
      <c r="J508" s="138"/>
      <c r="K508" s="183"/>
      <c r="L508" s="139"/>
    </row>
    <row r="509" spans="2:13" ht="23.9" customHeight="1" x14ac:dyDescent="0.35">
      <c r="B509" s="2" t="s">
        <v>104</v>
      </c>
      <c r="C509" s="490" t="s">
        <v>349</v>
      </c>
      <c r="D509" s="490" t="s">
        <v>7</v>
      </c>
      <c r="E509" s="150" t="s">
        <v>8</v>
      </c>
      <c r="F509" s="176" t="s">
        <v>5</v>
      </c>
      <c r="G509" s="176" t="s">
        <v>5</v>
      </c>
      <c r="H509" s="176" t="s">
        <v>8</v>
      </c>
      <c r="I509" s="176" t="s">
        <v>8</v>
      </c>
      <c r="J509" s="190"/>
      <c r="K509" s="203"/>
      <c r="L509" s="167"/>
    </row>
    <row r="510" spans="2:13" ht="23.9" customHeight="1" x14ac:dyDescent="0.35">
      <c r="B510" s="1"/>
      <c r="D510" s="4" t="s">
        <v>5</v>
      </c>
      <c r="E510" s="3" t="s">
        <v>9</v>
      </c>
      <c r="F510" s="3" t="s">
        <v>5</v>
      </c>
      <c r="G510" s="3" t="s">
        <v>5</v>
      </c>
      <c r="H510" s="3" t="s">
        <v>9</v>
      </c>
      <c r="I510" s="3" t="s">
        <v>9</v>
      </c>
      <c r="J510" s="146"/>
      <c r="K510" s="208">
        <v>3050</v>
      </c>
      <c r="L510" s="221">
        <f t="shared" ref="L510" si="100">K510/1.23</f>
        <v>2479.6747967479673</v>
      </c>
      <c r="M510" s="142"/>
    </row>
    <row r="511" spans="2:13" ht="143" x14ac:dyDescent="0.35">
      <c r="B511" s="1"/>
      <c r="D511" s="292" t="s">
        <v>530</v>
      </c>
      <c r="E511" s="3" t="s">
        <v>10</v>
      </c>
      <c r="F511" s="3" t="s">
        <v>5</v>
      </c>
      <c r="G511" s="3" t="s">
        <v>5</v>
      </c>
      <c r="H511" s="3" t="s">
        <v>10</v>
      </c>
      <c r="I511" s="3" t="s">
        <v>10</v>
      </c>
      <c r="J511" s="146"/>
      <c r="K511" s="202"/>
      <c r="L511" s="139"/>
    </row>
    <row r="512" spans="2:13" ht="23.5" x14ac:dyDescent="0.35">
      <c r="B512" s="1"/>
      <c r="D512" s="5" t="s">
        <v>304</v>
      </c>
      <c r="E512" s="3" t="s">
        <v>10</v>
      </c>
      <c r="F512" s="3" t="s">
        <v>5</v>
      </c>
      <c r="G512" s="3" t="s">
        <v>5</v>
      </c>
      <c r="H512" s="3" t="s">
        <v>10</v>
      </c>
      <c r="I512" s="3" t="s">
        <v>10</v>
      </c>
      <c r="J512" s="146"/>
      <c r="K512" s="142"/>
      <c r="L512" s="139"/>
    </row>
    <row r="513" spans="2:12" ht="24" thickBot="1" x14ac:dyDescent="0.4">
      <c r="B513" s="1"/>
      <c r="D513" s="5" t="s">
        <v>305</v>
      </c>
      <c r="E513" s="151" t="s">
        <v>10</v>
      </c>
      <c r="F513" s="123" t="s">
        <v>5</v>
      </c>
      <c r="G513" s="123" t="s">
        <v>5</v>
      </c>
      <c r="H513" s="123" t="s">
        <v>10</v>
      </c>
      <c r="I513" s="123" t="s">
        <v>10</v>
      </c>
      <c r="J513" s="143"/>
      <c r="K513" s="203"/>
      <c r="L513" s="144"/>
    </row>
    <row r="514" spans="2:12" ht="23.9" customHeight="1" x14ac:dyDescent="0.35">
      <c r="B514" s="2" t="s">
        <v>105</v>
      </c>
      <c r="C514" s="490" t="s">
        <v>350</v>
      </c>
      <c r="D514" s="490" t="s">
        <v>7</v>
      </c>
      <c r="E514" s="150" t="s">
        <v>8</v>
      </c>
      <c r="F514" s="150" t="s">
        <v>8</v>
      </c>
      <c r="G514" s="150" t="s">
        <v>8</v>
      </c>
      <c r="H514" s="150" t="s">
        <v>8</v>
      </c>
      <c r="I514" s="150" t="s">
        <v>8</v>
      </c>
      <c r="J514" s="159"/>
      <c r="K514" s="184"/>
      <c r="L514" s="139"/>
    </row>
    <row r="515" spans="2:12" ht="23.9" customHeight="1" x14ac:dyDescent="0.35">
      <c r="B515" s="1"/>
      <c r="D515" s="4" t="s">
        <v>5</v>
      </c>
      <c r="E515" s="3" t="s">
        <v>9</v>
      </c>
      <c r="F515" s="3" t="s">
        <v>5</v>
      </c>
      <c r="G515" s="3" t="s">
        <v>9</v>
      </c>
      <c r="H515" s="3" t="s">
        <v>9</v>
      </c>
      <c r="I515" s="3" t="s">
        <v>9</v>
      </c>
      <c r="J515" s="138"/>
      <c r="K515" s="208">
        <v>730</v>
      </c>
      <c r="L515" s="219">
        <f t="shared" ref="L515:L516" si="101">K515/1.23</f>
        <v>593.4959349593496</v>
      </c>
    </row>
    <row r="516" spans="2:12" ht="23.9" customHeight="1" x14ac:dyDescent="0.35">
      <c r="B516" s="1"/>
      <c r="D516" s="4" t="s">
        <v>5</v>
      </c>
      <c r="E516" s="3" t="s">
        <v>5</v>
      </c>
      <c r="F516" s="3" t="s">
        <v>9</v>
      </c>
      <c r="G516" s="3" t="s">
        <v>5</v>
      </c>
      <c r="H516" s="3" t="s">
        <v>5</v>
      </c>
      <c r="I516" s="3" t="s">
        <v>5</v>
      </c>
      <c r="J516" s="138"/>
      <c r="K516" s="208">
        <v>0</v>
      </c>
      <c r="L516" s="219">
        <f t="shared" si="101"/>
        <v>0</v>
      </c>
    </row>
    <row r="517" spans="2:12" ht="48.65" customHeight="1" x14ac:dyDescent="0.35">
      <c r="B517" s="1"/>
      <c r="D517" s="349" t="s">
        <v>593</v>
      </c>
      <c r="E517" s="3" t="s">
        <v>10</v>
      </c>
      <c r="F517" s="3" t="s">
        <v>5</v>
      </c>
      <c r="G517" s="3" t="s">
        <v>10</v>
      </c>
      <c r="H517" s="3" t="s">
        <v>10</v>
      </c>
      <c r="I517" s="3" t="s">
        <v>10</v>
      </c>
      <c r="J517" s="138"/>
      <c r="L517" s="139"/>
    </row>
    <row r="518" spans="2:12" ht="23.5" x14ac:dyDescent="0.35">
      <c r="B518" s="1"/>
      <c r="D518" s="5" t="s">
        <v>229</v>
      </c>
      <c r="E518" s="3" t="s">
        <v>10</v>
      </c>
      <c r="F518" s="3" t="s">
        <v>5</v>
      </c>
      <c r="G518" s="3" t="s">
        <v>10</v>
      </c>
      <c r="H518" s="3" t="s">
        <v>10</v>
      </c>
      <c r="I518" s="3" t="s">
        <v>10</v>
      </c>
      <c r="J518" s="138"/>
      <c r="L518" s="139"/>
    </row>
    <row r="519" spans="2:12" ht="23.5" x14ac:dyDescent="0.35">
      <c r="B519" s="1"/>
      <c r="D519" s="5" t="s">
        <v>283</v>
      </c>
      <c r="E519" s="3" t="s">
        <v>10</v>
      </c>
      <c r="F519" s="3" t="s">
        <v>10</v>
      </c>
      <c r="G519" s="3" t="s">
        <v>10</v>
      </c>
      <c r="H519" s="3" t="s">
        <v>10</v>
      </c>
      <c r="I519" s="3" t="s">
        <v>10</v>
      </c>
      <c r="J519" s="138"/>
      <c r="L519" s="139"/>
    </row>
    <row r="520" spans="2:12" ht="39" x14ac:dyDescent="0.35">
      <c r="B520" s="1"/>
      <c r="D520" s="129" t="s">
        <v>454</v>
      </c>
      <c r="E520" s="3" t="s">
        <v>10</v>
      </c>
      <c r="F520" s="3" t="s">
        <v>5</v>
      </c>
      <c r="G520" s="3" t="s">
        <v>10</v>
      </c>
      <c r="H520" s="3" t="s">
        <v>10</v>
      </c>
      <c r="I520" s="3" t="s">
        <v>10</v>
      </c>
      <c r="J520" s="138"/>
      <c r="L520" s="139"/>
    </row>
    <row r="521" spans="2:12" ht="23.5" x14ac:dyDescent="0.35">
      <c r="B521" s="1"/>
      <c r="D521" s="5" t="s">
        <v>166</v>
      </c>
      <c r="E521" s="3" t="s">
        <v>5</v>
      </c>
      <c r="F521" s="3" t="s">
        <v>10</v>
      </c>
      <c r="G521" s="3" t="s">
        <v>5</v>
      </c>
      <c r="H521" s="3" t="s">
        <v>5</v>
      </c>
      <c r="I521" s="3" t="s">
        <v>5</v>
      </c>
      <c r="J521" s="138"/>
      <c r="L521" s="139"/>
    </row>
    <row r="522" spans="2:12" ht="23.9" customHeight="1" thickBot="1" x14ac:dyDescent="0.4">
      <c r="B522" s="1"/>
      <c r="D522" s="70" t="s">
        <v>167</v>
      </c>
      <c r="E522" s="71" t="s">
        <v>9</v>
      </c>
      <c r="F522" s="72" t="s">
        <v>5</v>
      </c>
      <c r="G522" s="73" t="s">
        <v>9</v>
      </c>
      <c r="H522" s="123" t="s">
        <v>9</v>
      </c>
      <c r="I522" s="123" t="s">
        <v>9</v>
      </c>
      <c r="J522" s="143"/>
      <c r="K522" s="217">
        <v>0</v>
      </c>
      <c r="L522" s="218">
        <f t="shared" ref="L522" si="102">K522/1.23</f>
        <v>0</v>
      </c>
    </row>
    <row r="523" spans="2:12" ht="23.9" customHeight="1" x14ac:dyDescent="0.35">
      <c r="B523" s="2" t="s">
        <v>106</v>
      </c>
      <c r="C523" s="500" t="s">
        <v>197</v>
      </c>
      <c r="D523" s="500" t="s">
        <v>7</v>
      </c>
      <c r="E523" s="3" t="s">
        <v>8</v>
      </c>
      <c r="F523" s="3" t="s">
        <v>15</v>
      </c>
      <c r="G523" s="3" t="s">
        <v>5</v>
      </c>
      <c r="H523" s="3" t="s">
        <v>8</v>
      </c>
      <c r="I523" s="3" t="s">
        <v>8</v>
      </c>
      <c r="J523" s="197" t="s">
        <v>15</v>
      </c>
      <c r="L523" s="137"/>
    </row>
    <row r="524" spans="2:12" ht="23.9" customHeight="1" x14ac:dyDescent="0.35">
      <c r="B524" s="1"/>
      <c r="D524" s="4" t="s">
        <v>5</v>
      </c>
      <c r="E524" s="3" t="s">
        <v>9</v>
      </c>
      <c r="F524" s="3" t="s">
        <v>9</v>
      </c>
      <c r="G524" s="3" t="s">
        <v>5</v>
      </c>
      <c r="H524" s="3" t="s">
        <v>9</v>
      </c>
      <c r="I524" s="3" t="s">
        <v>9</v>
      </c>
      <c r="J524" s="3" t="s">
        <v>9</v>
      </c>
      <c r="K524" s="208">
        <v>0</v>
      </c>
      <c r="L524" s="219">
        <f t="shared" ref="L524" si="103">K524/1.23</f>
        <v>0</v>
      </c>
    </row>
    <row r="525" spans="2:12" ht="409.5" x14ac:dyDescent="0.35">
      <c r="B525" s="1"/>
      <c r="D525" s="130" t="s">
        <v>433</v>
      </c>
      <c r="E525" s="3" t="s">
        <v>10</v>
      </c>
      <c r="F525" s="3" t="s">
        <v>10</v>
      </c>
      <c r="G525" s="3" t="s">
        <v>5</v>
      </c>
      <c r="H525" s="3" t="s">
        <v>10</v>
      </c>
      <c r="I525" s="3" t="s">
        <v>10</v>
      </c>
      <c r="J525" s="146" t="s">
        <v>10</v>
      </c>
      <c r="K525" s="202"/>
      <c r="L525" s="139"/>
    </row>
    <row r="526" spans="2:12" ht="24" thickBot="1" x14ac:dyDescent="0.4">
      <c r="B526" s="1"/>
      <c r="D526" s="129" t="s">
        <v>590</v>
      </c>
      <c r="E526" s="3" t="s">
        <v>10</v>
      </c>
      <c r="F526" s="3" t="s">
        <v>5</v>
      </c>
      <c r="G526" s="3" t="s">
        <v>5</v>
      </c>
      <c r="H526" s="3" t="s">
        <v>10</v>
      </c>
      <c r="I526" s="3" t="s">
        <v>10</v>
      </c>
      <c r="J526" s="175"/>
      <c r="L526" s="139"/>
    </row>
    <row r="527" spans="2:12" ht="15" thickBot="1" x14ac:dyDescent="0.4">
      <c r="B527" s="491" t="s">
        <v>198</v>
      </c>
      <c r="C527" s="492" t="s">
        <v>5</v>
      </c>
      <c r="D527" s="492" t="s">
        <v>5</v>
      </c>
      <c r="E527" s="492" t="s">
        <v>5</v>
      </c>
      <c r="F527" s="492" t="s">
        <v>5</v>
      </c>
      <c r="G527" s="492" t="s">
        <v>5</v>
      </c>
      <c r="H527" s="492"/>
      <c r="I527" s="492"/>
      <c r="J527" s="492"/>
      <c r="K527" s="492" t="s">
        <v>5</v>
      </c>
      <c r="L527" s="493" t="s">
        <v>5</v>
      </c>
    </row>
    <row r="528" spans="2:12" ht="23.9" customHeight="1" x14ac:dyDescent="0.35">
      <c r="B528" s="2" t="s">
        <v>107</v>
      </c>
      <c r="C528" s="490" t="s">
        <v>474</v>
      </c>
      <c r="D528" s="490" t="s">
        <v>7</v>
      </c>
      <c r="E528" s="3" t="s">
        <v>8</v>
      </c>
      <c r="F528" s="3" t="s">
        <v>8</v>
      </c>
      <c r="G528" s="3" t="s">
        <v>8</v>
      </c>
      <c r="H528" s="3" t="s">
        <v>8</v>
      </c>
      <c r="I528" s="3" t="s">
        <v>8</v>
      </c>
      <c r="J528" s="192" t="s">
        <v>8</v>
      </c>
      <c r="L528" s="139"/>
    </row>
    <row r="529" spans="2:13" ht="23.9" customHeight="1" x14ac:dyDescent="0.35">
      <c r="B529" s="1"/>
      <c r="D529" s="4" t="s">
        <v>5</v>
      </c>
      <c r="E529" s="3" t="s">
        <v>9</v>
      </c>
      <c r="F529" s="3" t="s">
        <v>9</v>
      </c>
      <c r="G529" s="3" t="s">
        <v>9</v>
      </c>
      <c r="H529" s="3" t="s">
        <v>9</v>
      </c>
      <c r="I529" s="3" t="s">
        <v>9</v>
      </c>
      <c r="J529" s="138" t="s">
        <v>9</v>
      </c>
      <c r="K529" s="266">
        <v>0</v>
      </c>
      <c r="L529" s="286">
        <v>0</v>
      </c>
      <c r="M529" s="142"/>
    </row>
    <row r="530" spans="2:13" ht="409.5" x14ac:dyDescent="0.35">
      <c r="B530" s="1"/>
      <c r="D530" s="130" t="s">
        <v>480</v>
      </c>
      <c r="E530" s="3" t="s">
        <v>10</v>
      </c>
      <c r="F530" s="3" t="s">
        <v>10</v>
      </c>
      <c r="G530" s="3" t="s">
        <v>10</v>
      </c>
      <c r="H530" s="3" t="s">
        <v>10</v>
      </c>
      <c r="I530" s="3" t="s">
        <v>10</v>
      </c>
      <c r="J530" s="138" t="s">
        <v>10</v>
      </c>
      <c r="L530" s="139"/>
    </row>
    <row r="531" spans="2:13" ht="23.5" x14ac:dyDescent="0.35">
      <c r="B531" s="1"/>
      <c r="D531" s="5" t="s">
        <v>284</v>
      </c>
      <c r="E531" s="3" t="s">
        <v>10</v>
      </c>
      <c r="F531" s="3" t="s">
        <v>10</v>
      </c>
      <c r="G531" s="3" t="s">
        <v>10</v>
      </c>
      <c r="H531" s="3" t="s">
        <v>10</v>
      </c>
      <c r="I531" s="3" t="s">
        <v>10</v>
      </c>
      <c r="J531" s="138" t="s">
        <v>10</v>
      </c>
      <c r="L531" s="139"/>
    </row>
    <row r="532" spans="2:13" ht="23.9" customHeight="1" thickBot="1" x14ac:dyDescent="0.4">
      <c r="B532" s="1"/>
      <c r="D532" s="132" t="s">
        <v>399</v>
      </c>
      <c r="E532" s="74" t="s">
        <v>9</v>
      </c>
      <c r="F532" s="75" t="s">
        <v>9</v>
      </c>
      <c r="G532" s="76" t="s">
        <v>9</v>
      </c>
      <c r="H532" s="123" t="s">
        <v>9</v>
      </c>
      <c r="I532" s="123" t="s">
        <v>9</v>
      </c>
      <c r="J532" s="143" t="s">
        <v>9</v>
      </c>
      <c r="K532" s="531"/>
      <c r="L532" s="532"/>
    </row>
    <row r="533" spans="2:13" ht="23.9" customHeight="1" x14ac:dyDescent="0.35">
      <c r="B533" s="2" t="s">
        <v>108</v>
      </c>
      <c r="C533" s="490" t="s">
        <v>351</v>
      </c>
      <c r="D533" s="490" t="s">
        <v>7</v>
      </c>
      <c r="E533" s="345" t="s">
        <v>15</v>
      </c>
      <c r="F533" s="345" t="s">
        <v>15</v>
      </c>
      <c r="G533" s="345" t="s">
        <v>15</v>
      </c>
      <c r="H533" s="345" t="s">
        <v>15</v>
      </c>
      <c r="I533" s="345" t="s">
        <v>15</v>
      </c>
      <c r="J533" s="346" t="s">
        <v>15</v>
      </c>
      <c r="K533" s="184"/>
      <c r="L533" s="139"/>
    </row>
    <row r="534" spans="2:13" ht="23.9" customHeight="1" x14ac:dyDescent="0.35">
      <c r="B534" s="1"/>
      <c r="D534" s="4" t="s">
        <v>5</v>
      </c>
      <c r="E534" s="3" t="s">
        <v>9</v>
      </c>
      <c r="F534" s="3" t="s">
        <v>9</v>
      </c>
      <c r="G534" s="3" t="s">
        <v>9</v>
      </c>
      <c r="H534" s="3" t="s">
        <v>9</v>
      </c>
      <c r="I534" s="3" t="s">
        <v>9</v>
      </c>
      <c r="J534" s="138" t="s">
        <v>9</v>
      </c>
      <c r="K534" s="266">
        <v>0</v>
      </c>
      <c r="L534" s="286">
        <f t="shared" ref="L534" si="104">K534/1.23</f>
        <v>0</v>
      </c>
      <c r="M534" s="142"/>
    </row>
    <row r="535" spans="2:13" ht="409.5" x14ac:dyDescent="0.35">
      <c r="B535" s="1"/>
      <c r="D535" s="130" t="s">
        <v>509</v>
      </c>
      <c r="E535" s="3" t="s">
        <v>10</v>
      </c>
      <c r="F535" s="3" t="s">
        <v>10</v>
      </c>
      <c r="G535" s="3" t="s">
        <v>10</v>
      </c>
      <c r="H535" s="3" t="s">
        <v>10</v>
      </c>
      <c r="I535" s="3" t="s">
        <v>10</v>
      </c>
      <c r="J535" s="138" t="s">
        <v>10</v>
      </c>
      <c r="K535" s="533"/>
      <c r="L535" s="534"/>
    </row>
    <row r="536" spans="2:13" ht="24" thickBot="1" x14ac:dyDescent="0.4">
      <c r="B536" s="1"/>
      <c r="D536" s="5" t="s">
        <v>285</v>
      </c>
      <c r="E536" s="151" t="s">
        <v>10</v>
      </c>
      <c r="F536" s="169" t="s">
        <v>10</v>
      </c>
      <c r="G536" s="169" t="s">
        <v>10</v>
      </c>
      <c r="H536" s="169" t="s">
        <v>10</v>
      </c>
      <c r="I536" s="169" t="s">
        <v>10</v>
      </c>
      <c r="J536" s="146" t="s">
        <v>10</v>
      </c>
      <c r="K536" s="531"/>
      <c r="L536" s="532"/>
    </row>
    <row r="537" spans="2:13" ht="23.9" customHeight="1" x14ac:dyDescent="0.35">
      <c r="B537" s="2" t="s">
        <v>109</v>
      </c>
      <c r="C537" s="490" t="s">
        <v>199</v>
      </c>
      <c r="D537" s="500" t="s">
        <v>7</v>
      </c>
      <c r="E537" s="150" t="s">
        <v>8</v>
      </c>
      <c r="F537" s="176" t="s">
        <v>8</v>
      </c>
      <c r="G537" s="176" t="s">
        <v>8</v>
      </c>
      <c r="H537" s="176" t="s">
        <v>8</v>
      </c>
      <c r="I537" s="176" t="s">
        <v>8</v>
      </c>
      <c r="J537" s="192" t="s">
        <v>8</v>
      </c>
      <c r="L537" s="139"/>
    </row>
    <row r="538" spans="2:13" ht="23.9" customHeight="1" x14ac:dyDescent="0.35">
      <c r="B538" s="1"/>
      <c r="D538" s="4" t="s">
        <v>5</v>
      </c>
      <c r="E538" s="3" t="s">
        <v>9</v>
      </c>
      <c r="F538" s="3" t="s">
        <v>9</v>
      </c>
      <c r="G538" s="3" t="s">
        <v>9</v>
      </c>
      <c r="H538" s="3" t="s">
        <v>9</v>
      </c>
      <c r="I538" s="3" t="s">
        <v>9</v>
      </c>
      <c r="J538" s="3"/>
      <c r="K538" s="352">
        <v>1830</v>
      </c>
      <c r="L538" s="267">
        <f t="shared" ref="L538:L539" si="105">K538/1.23</f>
        <v>1487.8048780487804</v>
      </c>
      <c r="M538" s="162"/>
    </row>
    <row r="539" spans="2:13" ht="23.9" customHeight="1" x14ac:dyDescent="0.35">
      <c r="B539" s="1"/>
      <c r="D539" s="4"/>
      <c r="E539" s="3"/>
      <c r="F539" s="3"/>
      <c r="G539" s="3"/>
      <c r="H539" s="3"/>
      <c r="I539" s="3"/>
      <c r="J539" s="3" t="s">
        <v>9</v>
      </c>
      <c r="K539" s="302">
        <v>0</v>
      </c>
      <c r="L539" s="219">
        <f t="shared" si="105"/>
        <v>0</v>
      </c>
      <c r="M539" s="162"/>
    </row>
    <row r="540" spans="2:13" ht="347.25" customHeight="1" x14ac:dyDescent="0.35">
      <c r="B540" s="1"/>
      <c r="D540" s="130" t="s">
        <v>558</v>
      </c>
      <c r="E540" s="3" t="s">
        <v>10</v>
      </c>
      <c r="F540" s="3" t="s">
        <v>10</v>
      </c>
      <c r="G540" s="3" t="s">
        <v>10</v>
      </c>
      <c r="H540" s="3" t="s">
        <v>10</v>
      </c>
      <c r="I540" s="3" t="s">
        <v>10</v>
      </c>
      <c r="J540" s="146" t="s">
        <v>10</v>
      </c>
      <c r="K540" s="431"/>
      <c r="L540" s="428"/>
    </row>
    <row r="541" spans="2:13" ht="18.75" customHeight="1" x14ac:dyDescent="0.35">
      <c r="B541" s="1"/>
      <c r="D541" s="474" t="s">
        <v>604</v>
      </c>
      <c r="E541" s="466" t="s">
        <v>9</v>
      </c>
      <c r="F541" s="466"/>
      <c r="G541" s="466" t="s">
        <v>9</v>
      </c>
      <c r="H541" s="466" t="s">
        <v>9</v>
      </c>
      <c r="I541" s="466" t="s">
        <v>9</v>
      </c>
      <c r="J541" s="466"/>
      <c r="K541" s="487">
        <v>0</v>
      </c>
      <c r="L541" s="469">
        <f t="shared" ref="L541" si="106">K541/1.23</f>
        <v>0</v>
      </c>
    </row>
    <row r="542" spans="2:13" ht="23.5" x14ac:dyDescent="0.35">
      <c r="B542" s="1"/>
      <c r="D542" s="5" t="s">
        <v>286</v>
      </c>
      <c r="E542" s="3" t="s">
        <v>10</v>
      </c>
      <c r="F542" s="3" t="s">
        <v>10</v>
      </c>
      <c r="G542" s="3" t="s">
        <v>10</v>
      </c>
      <c r="H542" s="3" t="s">
        <v>10</v>
      </c>
      <c r="I542" s="3" t="s">
        <v>10</v>
      </c>
      <c r="J542" s="138" t="s">
        <v>10</v>
      </c>
      <c r="K542" s="489"/>
      <c r="L542" s="437"/>
    </row>
    <row r="543" spans="2:13" ht="27.65" customHeight="1" thickBot="1" x14ac:dyDescent="0.4">
      <c r="B543" s="275"/>
      <c r="C543" s="162"/>
      <c r="D543" s="298" t="s">
        <v>399</v>
      </c>
      <c r="E543" s="391"/>
      <c r="F543" s="392"/>
      <c r="G543" s="392"/>
      <c r="H543" s="393"/>
      <c r="I543" s="393"/>
      <c r="J543" s="249" t="s">
        <v>9</v>
      </c>
      <c r="K543" s="432"/>
      <c r="L543" s="430"/>
      <c r="M543" s="142"/>
    </row>
    <row r="544" spans="2:13" ht="23.9" customHeight="1" x14ac:dyDescent="0.35">
      <c r="B544" s="1" t="s">
        <v>110</v>
      </c>
      <c r="C544" s="490" t="s">
        <v>352</v>
      </c>
      <c r="D544" s="490" t="s">
        <v>7</v>
      </c>
      <c r="E544" s="3" t="s">
        <v>15</v>
      </c>
      <c r="F544" s="3" t="s">
        <v>15</v>
      </c>
      <c r="G544" s="3" t="s">
        <v>15</v>
      </c>
      <c r="H544" s="3" t="s">
        <v>15</v>
      </c>
      <c r="I544" s="3" t="s">
        <v>15</v>
      </c>
      <c r="J544" s="192" t="s">
        <v>15</v>
      </c>
      <c r="K544" s="184"/>
      <c r="L544" s="167"/>
    </row>
    <row r="545" spans="2:13" ht="23.9" customHeight="1" x14ac:dyDescent="0.35">
      <c r="B545" s="1"/>
      <c r="D545" s="4" t="s">
        <v>5</v>
      </c>
      <c r="E545" s="3" t="s">
        <v>9</v>
      </c>
      <c r="F545" s="3" t="s">
        <v>9</v>
      </c>
      <c r="G545" s="3" t="s">
        <v>9</v>
      </c>
      <c r="H545" s="3" t="s">
        <v>9</v>
      </c>
      <c r="I545" s="3" t="s">
        <v>9</v>
      </c>
      <c r="J545" s="138" t="s">
        <v>9</v>
      </c>
      <c r="K545" s="208">
        <v>0</v>
      </c>
      <c r="L545" s="219">
        <f t="shared" ref="L545" si="107">K545/1.23</f>
        <v>0</v>
      </c>
    </row>
    <row r="546" spans="2:13" ht="286.5" thickBot="1" x14ac:dyDescent="0.4">
      <c r="B546" s="1"/>
      <c r="D546" s="130" t="s">
        <v>499</v>
      </c>
      <c r="E546" s="3" t="s">
        <v>10</v>
      </c>
      <c r="F546" s="3" t="s">
        <v>10</v>
      </c>
      <c r="G546" s="3" t="s">
        <v>10</v>
      </c>
      <c r="H546" s="3" t="s">
        <v>10</v>
      </c>
      <c r="I546" s="3" t="s">
        <v>10</v>
      </c>
      <c r="J546" s="138" t="s">
        <v>10</v>
      </c>
      <c r="L546" s="139"/>
    </row>
    <row r="547" spans="2:13" ht="15" thickBot="1" x14ac:dyDescent="0.4">
      <c r="B547" s="492" t="s">
        <v>111</v>
      </c>
      <c r="C547" s="492" t="s">
        <v>5</v>
      </c>
      <c r="D547" s="492" t="s">
        <v>5</v>
      </c>
      <c r="E547" s="492" t="s">
        <v>5</v>
      </c>
      <c r="F547" s="492" t="s">
        <v>5</v>
      </c>
      <c r="G547" s="492" t="s">
        <v>5</v>
      </c>
      <c r="H547" s="492"/>
      <c r="I547" s="492"/>
      <c r="J547" s="492"/>
      <c r="K547" s="492" t="s">
        <v>5</v>
      </c>
      <c r="L547" s="527" t="s">
        <v>5</v>
      </c>
      <c r="M547" s="142"/>
    </row>
    <row r="548" spans="2:13" ht="23.9" customHeight="1" x14ac:dyDescent="0.35">
      <c r="B548" s="2" t="s">
        <v>112</v>
      </c>
      <c r="C548" s="535" t="s">
        <v>200</v>
      </c>
      <c r="D548" s="500" t="s">
        <v>7</v>
      </c>
      <c r="E548" s="150" t="s">
        <v>5</v>
      </c>
      <c r="F548" s="150" t="s">
        <v>5</v>
      </c>
      <c r="G548" s="150" t="s">
        <v>15</v>
      </c>
      <c r="H548" s="150" t="s">
        <v>5</v>
      </c>
      <c r="I548" s="150" t="s">
        <v>5</v>
      </c>
      <c r="J548" s="193"/>
      <c r="L548" s="137"/>
    </row>
    <row r="549" spans="2:13" ht="96.65" customHeight="1" x14ac:dyDescent="0.35">
      <c r="B549" s="1"/>
      <c r="D549" s="134" t="s">
        <v>201</v>
      </c>
      <c r="E549" s="3" t="s">
        <v>5</v>
      </c>
      <c r="F549" s="3" t="s">
        <v>5</v>
      </c>
      <c r="G549" s="3" t="s">
        <v>9</v>
      </c>
      <c r="H549" s="3" t="s">
        <v>5</v>
      </c>
      <c r="I549" s="3" t="s">
        <v>5</v>
      </c>
      <c r="J549" s="146"/>
      <c r="K549" s="208">
        <v>0</v>
      </c>
      <c r="L549" s="219">
        <f t="shared" ref="L549" si="108">K549/1.23</f>
        <v>0</v>
      </c>
    </row>
    <row r="550" spans="2:13" ht="24" thickBot="1" x14ac:dyDescent="0.4">
      <c r="B550" s="1"/>
      <c r="D550" s="77" t="s">
        <v>287</v>
      </c>
      <c r="E550" s="78" t="s">
        <v>5</v>
      </c>
      <c r="F550" s="79" t="s">
        <v>5</v>
      </c>
      <c r="G550" s="80" t="s">
        <v>10</v>
      </c>
      <c r="H550" s="123" t="s">
        <v>5</v>
      </c>
      <c r="I550" s="123" t="s">
        <v>5</v>
      </c>
      <c r="J550" s="143"/>
      <c r="K550" s="398"/>
      <c r="L550" s="212"/>
    </row>
    <row r="551" spans="2:13" x14ac:dyDescent="0.35">
      <c r="B551" s="401" t="s">
        <v>584</v>
      </c>
      <c r="C551" s="536" t="s">
        <v>586</v>
      </c>
      <c r="D551" s="536"/>
      <c r="E551" s="288"/>
      <c r="F551" s="288"/>
      <c r="G551" s="345" t="s">
        <v>15</v>
      </c>
      <c r="H551" s="288"/>
      <c r="I551" s="288"/>
      <c r="J551" s="400"/>
      <c r="K551" s="402"/>
      <c r="L551" s="403"/>
    </row>
    <row r="552" spans="2:13" x14ac:dyDescent="0.35">
      <c r="B552" s="404"/>
      <c r="C552" s="347"/>
      <c r="D552" s="405"/>
      <c r="E552" s="379"/>
      <c r="F552" s="289"/>
      <c r="G552" s="289" t="s">
        <v>9</v>
      </c>
      <c r="H552" s="289"/>
      <c r="I552" s="289"/>
      <c r="J552" s="406"/>
      <c r="K552" s="266">
        <v>0</v>
      </c>
      <c r="L552" s="285">
        <v>0</v>
      </c>
    </row>
    <row r="553" spans="2:13" ht="23.9" customHeight="1" x14ac:dyDescent="0.35">
      <c r="B553" s="2" t="s">
        <v>113</v>
      </c>
      <c r="C553" s="500" t="s">
        <v>114</v>
      </c>
      <c r="D553" s="500" t="s">
        <v>7</v>
      </c>
      <c r="E553" s="150" t="s">
        <v>5</v>
      </c>
      <c r="F553" s="150" t="s">
        <v>5</v>
      </c>
      <c r="G553" s="246" t="s">
        <v>15</v>
      </c>
      <c r="H553" s="150" t="s">
        <v>5</v>
      </c>
      <c r="I553" s="150" t="s">
        <v>5</v>
      </c>
      <c r="J553" s="190"/>
      <c r="K553" s="184"/>
      <c r="L553" s="167"/>
    </row>
    <row r="554" spans="2:13" ht="23.9" customHeight="1" x14ac:dyDescent="0.35">
      <c r="B554" s="1"/>
      <c r="D554" s="4" t="s">
        <v>5</v>
      </c>
      <c r="E554" s="3" t="s">
        <v>5</v>
      </c>
      <c r="F554" s="3" t="s">
        <v>5</v>
      </c>
      <c r="G554" s="3" t="s">
        <v>9</v>
      </c>
      <c r="H554" s="3" t="s">
        <v>5</v>
      </c>
      <c r="I554" s="3" t="s">
        <v>5</v>
      </c>
      <c r="J554" s="146"/>
      <c r="K554" s="208">
        <v>0</v>
      </c>
      <c r="L554" s="221">
        <f t="shared" ref="L554" si="109">K554/1.23</f>
        <v>0</v>
      </c>
      <c r="M554" s="142"/>
    </row>
    <row r="555" spans="2:13" ht="52.5" thickBot="1" x14ac:dyDescent="0.4">
      <c r="B555" s="1"/>
      <c r="D555" s="131" t="s">
        <v>202</v>
      </c>
      <c r="E555" s="3" t="s">
        <v>5</v>
      </c>
      <c r="F555" s="3" t="s">
        <v>5</v>
      </c>
      <c r="G555" s="3" t="s">
        <v>10</v>
      </c>
      <c r="H555" s="3" t="s">
        <v>5</v>
      </c>
      <c r="I555" s="3" t="s">
        <v>5</v>
      </c>
      <c r="J555" s="146"/>
      <c r="K555" s="183"/>
      <c r="L555" s="139"/>
    </row>
    <row r="556" spans="2:13" ht="15" thickBot="1" x14ac:dyDescent="0.4">
      <c r="B556" s="491" t="s">
        <v>203</v>
      </c>
      <c r="C556" s="492" t="s">
        <v>5</v>
      </c>
      <c r="D556" s="492" t="s">
        <v>5</v>
      </c>
      <c r="E556" s="492" t="s">
        <v>5</v>
      </c>
      <c r="F556" s="492" t="s">
        <v>5</v>
      </c>
      <c r="G556" s="492" t="s">
        <v>5</v>
      </c>
      <c r="H556" s="492"/>
      <c r="I556" s="492"/>
      <c r="J556" s="492"/>
      <c r="K556" s="492" t="s">
        <v>5</v>
      </c>
      <c r="L556" s="493" t="s">
        <v>5</v>
      </c>
    </row>
    <row r="557" spans="2:13" ht="15" thickBot="1" x14ac:dyDescent="0.4">
      <c r="B557" s="491" t="s">
        <v>204</v>
      </c>
      <c r="C557" s="492" t="s">
        <v>5</v>
      </c>
      <c r="D557" s="492" t="s">
        <v>5</v>
      </c>
      <c r="E557" s="492" t="s">
        <v>5</v>
      </c>
      <c r="F557" s="492" t="s">
        <v>5</v>
      </c>
      <c r="G557" s="492" t="s">
        <v>5</v>
      </c>
      <c r="H557" s="492"/>
      <c r="I557" s="492"/>
      <c r="J557" s="492"/>
      <c r="K557" s="492" t="s">
        <v>5</v>
      </c>
      <c r="L557" s="493" t="s">
        <v>5</v>
      </c>
    </row>
    <row r="558" spans="2:13" ht="23.9" customHeight="1" x14ac:dyDescent="0.35">
      <c r="B558" s="2" t="s">
        <v>115</v>
      </c>
      <c r="C558" s="490" t="s">
        <v>353</v>
      </c>
      <c r="D558" s="490" t="s">
        <v>7</v>
      </c>
      <c r="E558" s="3" t="s">
        <v>15</v>
      </c>
      <c r="F558" s="3" t="s">
        <v>15</v>
      </c>
      <c r="G558" s="3" t="s">
        <v>15</v>
      </c>
      <c r="H558" s="3" t="s">
        <v>15</v>
      </c>
      <c r="I558" s="3" t="s">
        <v>15</v>
      </c>
      <c r="J558" s="192"/>
      <c r="L558" s="137"/>
    </row>
    <row r="559" spans="2:13" ht="23.9" customHeight="1" x14ac:dyDescent="0.35">
      <c r="B559" s="1"/>
      <c r="D559" s="4" t="s">
        <v>5</v>
      </c>
      <c r="E559" s="3" t="s">
        <v>9</v>
      </c>
      <c r="F559" s="3" t="s">
        <v>9</v>
      </c>
      <c r="G559" s="3" t="s">
        <v>9</v>
      </c>
      <c r="H559" s="3" t="s">
        <v>9</v>
      </c>
      <c r="I559" s="3" t="s">
        <v>9</v>
      </c>
      <c r="J559" s="138"/>
      <c r="K559" s="208">
        <v>0</v>
      </c>
      <c r="L559" s="221">
        <f t="shared" ref="L559" si="110">K559/1.23</f>
        <v>0</v>
      </c>
      <c r="M559" s="142"/>
    </row>
    <row r="560" spans="2:13" ht="78" x14ac:dyDescent="0.35">
      <c r="B560" s="1"/>
      <c r="D560" s="349" t="s">
        <v>591</v>
      </c>
      <c r="E560" s="3" t="s">
        <v>10</v>
      </c>
      <c r="F560" s="3" t="s">
        <v>10</v>
      </c>
      <c r="G560" s="3" t="s">
        <v>10</v>
      </c>
      <c r="H560" s="3" t="s">
        <v>10</v>
      </c>
      <c r="I560" s="3" t="s">
        <v>10</v>
      </c>
      <c r="J560" s="138"/>
      <c r="L560" s="139"/>
    </row>
    <row r="561" spans="2:13" ht="26.5" thickBot="1" x14ac:dyDescent="0.4">
      <c r="B561" s="1"/>
      <c r="D561" s="82" t="s">
        <v>306</v>
      </c>
      <c r="E561" s="83" t="s">
        <v>10</v>
      </c>
      <c r="F561" s="84" t="s">
        <v>10</v>
      </c>
      <c r="G561" s="85" t="s">
        <v>10</v>
      </c>
      <c r="H561" s="123" t="s">
        <v>10</v>
      </c>
      <c r="I561" s="123" t="s">
        <v>10</v>
      </c>
      <c r="J561" s="175"/>
      <c r="K561" s="81"/>
      <c r="L561" s="140"/>
    </row>
    <row r="562" spans="2:13" ht="23.9" customHeight="1" x14ac:dyDescent="0.35">
      <c r="B562" s="2" t="s">
        <v>41</v>
      </c>
      <c r="C562" s="500" t="s">
        <v>181</v>
      </c>
      <c r="D562" s="500" t="s">
        <v>7</v>
      </c>
      <c r="E562" s="3" t="s">
        <v>8</v>
      </c>
      <c r="F562" s="3" t="s">
        <v>8</v>
      </c>
      <c r="G562" s="3" t="s">
        <v>8</v>
      </c>
      <c r="H562" s="3" t="s">
        <v>8</v>
      </c>
      <c r="I562" s="3" t="s">
        <v>8</v>
      </c>
      <c r="J562" s="192" t="s">
        <v>8</v>
      </c>
      <c r="L562" s="139"/>
    </row>
    <row r="563" spans="2:13" ht="23.9" customHeight="1" x14ac:dyDescent="0.35">
      <c r="B563" s="1"/>
      <c r="D563" s="4" t="s">
        <v>5</v>
      </c>
      <c r="E563" s="3" t="s">
        <v>9</v>
      </c>
      <c r="F563" s="3" t="s">
        <v>9</v>
      </c>
      <c r="G563" s="3" t="s">
        <v>9</v>
      </c>
      <c r="H563" s="3" t="s">
        <v>9</v>
      </c>
      <c r="I563" s="3" t="s">
        <v>9</v>
      </c>
      <c r="J563" s="138" t="s">
        <v>9</v>
      </c>
      <c r="K563" s="208">
        <v>0</v>
      </c>
      <c r="L563" s="219">
        <f t="shared" ref="L563" si="111">K563/1.23</f>
        <v>0</v>
      </c>
    </row>
    <row r="564" spans="2:13" ht="52" x14ac:dyDescent="0.35">
      <c r="B564" s="1"/>
      <c r="D564" s="215" t="s">
        <v>500</v>
      </c>
      <c r="E564" s="165" t="s">
        <v>10</v>
      </c>
      <c r="F564" s="165" t="s">
        <v>10</v>
      </c>
      <c r="G564" s="165" t="s">
        <v>10</v>
      </c>
      <c r="H564" s="165" t="s">
        <v>10</v>
      </c>
      <c r="I564" s="165" t="s">
        <v>10</v>
      </c>
      <c r="J564" s="168" t="s">
        <v>10</v>
      </c>
      <c r="K564" s="213"/>
      <c r="L564" s="214"/>
      <c r="M564" s="142"/>
    </row>
    <row r="565" spans="2:13" ht="23.5" x14ac:dyDescent="0.35">
      <c r="B565" s="1"/>
      <c r="D565" s="5" t="s">
        <v>288</v>
      </c>
      <c r="E565" s="3" t="s">
        <v>10</v>
      </c>
      <c r="F565" s="3" t="s">
        <v>10</v>
      </c>
      <c r="G565" s="3" t="s">
        <v>10</v>
      </c>
      <c r="H565" s="3" t="s">
        <v>10</v>
      </c>
      <c r="I565" s="3" t="s">
        <v>10</v>
      </c>
      <c r="J565" s="138"/>
      <c r="L565" s="139"/>
    </row>
    <row r="566" spans="2:13" ht="24" thickBot="1" x14ac:dyDescent="0.4">
      <c r="B566" s="1"/>
      <c r="D566" s="5" t="s">
        <v>307</v>
      </c>
      <c r="E566" s="169" t="s">
        <v>10</v>
      </c>
      <c r="F566" s="169" t="s">
        <v>10</v>
      </c>
      <c r="G566" s="123" t="s">
        <v>10</v>
      </c>
      <c r="H566" s="169" t="s">
        <v>10</v>
      </c>
      <c r="I566" s="169" t="s">
        <v>10</v>
      </c>
      <c r="J566" s="138" t="s">
        <v>10</v>
      </c>
      <c r="L566" s="139"/>
    </row>
    <row r="567" spans="2:13" ht="23.9" customHeight="1" x14ac:dyDescent="0.35">
      <c r="B567" s="2" t="s">
        <v>116</v>
      </c>
      <c r="C567" s="490" t="s">
        <v>354</v>
      </c>
      <c r="D567" s="490" t="s">
        <v>7</v>
      </c>
      <c r="E567" s="228" t="s">
        <v>15</v>
      </c>
      <c r="F567" s="176" t="s">
        <v>15</v>
      </c>
      <c r="G567" s="150" t="s">
        <v>15</v>
      </c>
      <c r="H567" s="176" t="s">
        <v>15</v>
      </c>
      <c r="I567" s="176" t="s">
        <v>15</v>
      </c>
      <c r="J567" s="192" t="s">
        <v>15</v>
      </c>
      <c r="K567" s="184"/>
      <c r="L567" s="167"/>
    </row>
    <row r="568" spans="2:13" ht="23.9" customHeight="1" x14ac:dyDescent="0.35">
      <c r="B568" s="1"/>
      <c r="D568" s="4" t="s">
        <v>5</v>
      </c>
      <c r="E568" s="3" t="s">
        <v>9</v>
      </c>
      <c r="F568" s="3" t="s">
        <v>9</v>
      </c>
      <c r="G568" s="3" t="s">
        <v>9</v>
      </c>
      <c r="H568" s="3" t="s">
        <v>9</v>
      </c>
      <c r="I568" s="3" t="s">
        <v>9</v>
      </c>
      <c r="J568" s="138" t="s">
        <v>9</v>
      </c>
      <c r="K568" s="230">
        <v>0</v>
      </c>
      <c r="L568" s="244">
        <f t="shared" ref="L568" si="112">K568/1.23</f>
        <v>0</v>
      </c>
    </row>
    <row r="569" spans="2:13" ht="39.5" thickBot="1" x14ac:dyDescent="0.4">
      <c r="B569" s="1"/>
      <c r="D569" s="171" t="s">
        <v>434</v>
      </c>
      <c r="E569" s="123" t="s">
        <v>10</v>
      </c>
      <c r="F569" s="123" t="s">
        <v>10</v>
      </c>
      <c r="G569" s="87" t="s">
        <v>10</v>
      </c>
      <c r="H569" s="123" t="s">
        <v>10</v>
      </c>
      <c r="I569" s="123" t="s">
        <v>10</v>
      </c>
      <c r="J569" s="143" t="s">
        <v>10</v>
      </c>
      <c r="K569" s="86"/>
      <c r="L569" s="140"/>
    </row>
    <row r="570" spans="2:13" ht="23.9" customHeight="1" x14ac:dyDescent="0.35">
      <c r="B570" s="2" t="s">
        <v>44</v>
      </c>
      <c r="C570" s="490" t="s">
        <v>205</v>
      </c>
      <c r="D570" s="500" t="s">
        <v>7</v>
      </c>
      <c r="E570" s="3" t="s">
        <v>8</v>
      </c>
      <c r="F570" s="3" t="s">
        <v>8</v>
      </c>
      <c r="G570" s="3" t="s">
        <v>8</v>
      </c>
      <c r="H570" s="3" t="s">
        <v>8</v>
      </c>
      <c r="I570" s="3" t="s">
        <v>8</v>
      </c>
      <c r="J570" s="192" t="s">
        <v>8</v>
      </c>
      <c r="L570" s="139"/>
    </row>
    <row r="571" spans="2:13" ht="23.9" customHeight="1" x14ac:dyDescent="0.35">
      <c r="B571" s="1"/>
      <c r="D571" s="4" t="s">
        <v>5</v>
      </c>
      <c r="E571" s="3" t="s">
        <v>9</v>
      </c>
      <c r="F571" s="3" t="s">
        <v>9</v>
      </c>
      <c r="G571" s="3" t="s">
        <v>9</v>
      </c>
      <c r="H571" s="3" t="s">
        <v>9</v>
      </c>
      <c r="I571" s="3" t="s">
        <v>9</v>
      </c>
      <c r="J571" s="138" t="s">
        <v>9</v>
      </c>
      <c r="K571" s="208">
        <v>1140</v>
      </c>
      <c r="L571" s="221">
        <f t="shared" ref="L571" si="113">K571/1.23</f>
        <v>926.82926829268297</v>
      </c>
      <c r="M571" s="142"/>
    </row>
    <row r="572" spans="2:13" ht="143" x14ac:dyDescent="0.35">
      <c r="B572" s="1"/>
      <c r="D572" s="130" t="s">
        <v>469</v>
      </c>
      <c r="E572" s="3" t="s">
        <v>10</v>
      </c>
      <c r="F572" s="3" t="s">
        <v>10</v>
      </c>
      <c r="G572" s="3" t="s">
        <v>10</v>
      </c>
      <c r="H572" s="3" t="s">
        <v>10</v>
      </c>
      <c r="I572" s="3" t="s">
        <v>10</v>
      </c>
      <c r="J572" s="138" t="s">
        <v>10</v>
      </c>
      <c r="L572" s="139"/>
    </row>
    <row r="573" spans="2:13" ht="23.5" x14ac:dyDescent="0.35">
      <c r="B573" s="1"/>
      <c r="D573" s="5" t="s">
        <v>308</v>
      </c>
      <c r="E573" s="3" t="s">
        <v>10</v>
      </c>
      <c r="F573" s="3" t="s">
        <v>10</v>
      </c>
      <c r="G573" s="3" t="s">
        <v>10</v>
      </c>
      <c r="H573" s="3" t="s">
        <v>10</v>
      </c>
      <c r="I573" s="3" t="s">
        <v>10</v>
      </c>
      <c r="J573" s="146" t="s">
        <v>10</v>
      </c>
      <c r="K573" s="203"/>
      <c r="L573" s="139"/>
    </row>
    <row r="574" spans="2:13" ht="19.5" customHeight="1" x14ac:dyDescent="0.35">
      <c r="B574" s="1"/>
      <c r="D574" s="5" t="s">
        <v>596</v>
      </c>
      <c r="E574" s="169"/>
      <c r="F574" s="169"/>
      <c r="G574" s="169"/>
      <c r="H574" s="169"/>
      <c r="I574" s="169"/>
      <c r="J574" s="138" t="s">
        <v>9</v>
      </c>
      <c r="K574" s="230">
        <v>0</v>
      </c>
      <c r="L574" s="267">
        <f t="shared" ref="L574" si="114">K574/1.23</f>
        <v>0</v>
      </c>
    </row>
    <row r="575" spans="2:13" ht="23.9" customHeight="1" thickBot="1" x14ac:dyDescent="0.4">
      <c r="B575" s="1"/>
      <c r="D575" s="88" t="s">
        <v>314</v>
      </c>
      <c r="E575" s="89" t="s">
        <v>9</v>
      </c>
      <c r="F575" s="90" t="s">
        <v>9</v>
      </c>
      <c r="G575" s="91" t="s">
        <v>9</v>
      </c>
      <c r="H575" s="123" t="s">
        <v>9</v>
      </c>
      <c r="I575" s="123" t="s">
        <v>9</v>
      </c>
      <c r="J575" s="179"/>
      <c r="K575" s="217">
        <v>0</v>
      </c>
      <c r="L575" s="218">
        <f t="shared" ref="L575:L577" si="115">K575/1.23</f>
        <v>0</v>
      </c>
      <c r="M575" s="142"/>
    </row>
    <row r="576" spans="2:13" ht="25.4" customHeight="1" x14ac:dyDescent="0.35">
      <c r="B576" s="2" t="s">
        <v>117</v>
      </c>
      <c r="C576" s="490" t="s">
        <v>355</v>
      </c>
      <c r="D576" s="490" t="s">
        <v>7</v>
      </c>
      <c r="E576" s="3" t="s">
        <v>15</v>
      </c>
      <c r="F576" s="3" t="s">
        <v>15</v>
      </c>
      <c r="G576" s="3" t="s">
        <v>15</v>
      </c>
      <c r="H576" s="3" t="s">
        <v>15</v>
      </c>
      <c r="I576" s="3" t="s">
        <v>15</v>
      </c>
      <c r="J576" s="192" t="s">
        <v>15</v>
      </c>
      <c r="L576" s="139"/>
    </row>
    <row r="577" spans="2:13" ht="23.9" customHeight="1" x14ac:dyDescent="0.35">
      <c r="B577" s="1"/>
      <c r="D577" s="4" t="s">
        <v>5</v>
      </c>
      <c r="E577" s="3" t="s">
        <v>9</v>
      </c>
      <c r="F577" s="3" t="s">
        <v>9</v>
      </c>
      <c r="G577" s="3" t="s">
        <v>9</v>
      </c>
      <c r="H577" s="3" t="s">
        <v>9</v>
      </c>
      <c r="I577" s="3" t="s">
        <v>9</v>
      </c>
      <c r="J577" s="146" t="s">
        <v>9</v>
      </c>
      <c r="K577" s="208">
        <v>0</v>
      </c>
      <c r="L577" s="221">
        <f t="shared" si="115"/>
        <v>0</v>
      </c>
      <c r="M577" s="142"/>
    </row>
    <row r="578" spans="2:13" ht="39.5" thickBot="1" x14ac:dyDescent="0.4">
      <c r="B578" s="1"/>
      <c r="D578" s="171" t="s">
        <v>449</v>
      </c>
      <c r="E578" s="92" t="s">
        <v>10</v>
      </c>
      <c r="F578" s="123" t="s">
        <v>10</v>
      </c>
      <c r="G578" s="93" t="s">
        <v>10</v>
      </c>
      <c r="H578" s="123" t="s">
        <v>10</v>
      </c>
      <c r="I578" s="123" t="s">
        <v>10</v>
      </c>
      <c r="J578" s="179" t="s">
        <v>10</v>
      </c>
      <c r="K578" s="204"/>
      <c r="L578" s="140"/>
    </row>
    <row r="579" spans="2:13" ht="23.9" customHeight="1" x14ac:dyDescent="0.35">
      <c r="B579" s="2" t="s">
        <v>118</v>
      </c>
      <c r="C579" s="490" t="s">
        <v>356</v>
      </c>
      <c r="D579" s="490" t="s">
        <v>7</v>
      </c>
      <c r="E579" s="3" t="s">
        <v>8</v>
      </c>
      <c r="F579" s="3" t="s">
        <v>5</v>
      </c>
      <c r="G579" s="3" t="s">
        <v>5</v>
      </c>
      <c r="H579" s="3" t="s">
        <v>8</v>
      </c>
      <c r="I579" s="3" t="s">
        <v>8</v>
      </c>
      <c r="J579" s="192"/>
      <c r="L579" s="139"/>
    </row>
    <row r="580" spans="2:13" ht="23.9" customHeight="1" x14ac:dyDescent="0.35">
      <c r="B580" s="1"/>
      <c r="D580" s="4" t="s">
        <v>5</v>
      </c>
      <c r="E580" s="3" t="s">
        <v>9</v>
      </c>
      <c r="F580" s="3" t="s">
        <v>5</v>
      </c>
      <c r="G580" s="3" t="s">
        <v>5</v>
      </c>
      <c r="H580" s="3" t="s">
        <v>9</v>
      </c>
      <c r="I580" s="3" t="s">
        <v>9</v>
      </c>
      <c r="J580" s="138"/>
      <c r="K580" s="293">
        <v>950</v>
      </c>
      <c r="L580" s="294">
        <f t="shared" ref="L580" si="116">K580/1.23</f>
        <v>772.35772357723579</v>
      </c>
    </row>
    <row r="581" spans="2:13" ht="208" x14ac:dyDescent="0.35">
      <c r="B581" s="1"/>
      <c r="D581" s="130" t="s">
        <v>435</v>
      </c>
      <c r="E581" s="181" t="s">
        <v>10</v>
      </c>
      <c r="F581" s="3"/>
      <c r="G581" s="3"/>
      <c r="H581" s="169" t="s">
        <v>10</v>
      </c>
      <c r="I581" s="169" t="s">
        <v>10</v>
      </c>
      <c r="J581" s="138"/>
      <c r="K581" s="262"/>
      <c r="L581" s="263"/>
    </row>
    <row r="582" spans="2:13" ht="23.5" x14ac:dyDescent="0.35">
      <c r="B582" s="1"/>
      <c r="D582" s="5" t="s">
        <v>309</v>
      </c>
      <c r="E582" s="150" t="s">
        <v>10</v>
      </c>
      <c r="F582" s="3" t="s">
        <v>5</v>
      </c>
      <c r="G582" s="3" t="s">
        <v>5</v>
      </c>
      <c r="H582" s="3" t="s">
        <v>10</v>
      </c>
      <c r="I582" s="3" t="s">
        <v>10</v>
      </c>
      <c r="J582" s="146"/>
      <c r="K582" s="142"/>
      <c r="L582" s="139"/>
    </row>
    <row r="583" spans="2:13" ht="23.5" x14ac:dyDescent="0.35">
      <c r="B583" s="1"/>
      <c r="D583" s="5" t="s">
        <v>305</v>
      </c>
      <c r="E583" s="3" t="s">
        <v>10</v>
      </c>
      <c r="F583" s="3" t="s">
        <v>5</v>
      </c>
      <c r="G583" s="3" t="s">
        <v>5</v>
      </c>
      <c r="H583" s="3" t="s">
        <v>10</v>
      </c>
      <c r="I583" s="3" t="s">
        <v>10</v>
      </c>
      <c r="J583" s="138"/>
      <c r="L583" s="139"/>
    </row>
    <row r="584" spans="2:13" ht="39" x14ac:dyDescent="0.35">
      <c r="B584" s="1"/>
      <c r="D584" s="5" t="s">
        <v>310</v>
      </c>
      <c r="E584" s="3" t="s">
        <v>10</v>
      </c>
      <c r="F584" s="3" t="s">
        <v>5</v>
      </c>
      <c r="G584" s="3" t="s">
        <v>5</v>
      </c>
      <c r="H584" s="3" t="s">
        <v>10</v>
      </c>
      <c r="I584" s="3" t="s">
        <v>10</v>
      </c>
      <c r="J584" s="138"/>
      <c r="L584" s="139"/>
    </row>
    <row r="585" spans="2:13" ht="26.5" thickBot="1" x14ac:dyDescent="0.4">
      <c r="B585" s="1"/>
      <c r="D585" s="5" t="s">
        <v>319</v>
      </c>
      <c r="E585" s="151" t="s">
        <v>9</v>
      </c>
      <c r="F585" s="123" t="s">
        <v>5</v>
      </c>
      <c r="G585" s="123" t="s">
        <v>5</v>
      </c>
      <c r="H585" s="123" t="s">
        <v>9</v>
      </c>
      <c r="I585" s="123" t="s">
        <v>9</v>
      </c>
      <c r="J585" s="143"/>
      <c r="K585" s="304">
        <v>1420</v>
      </c>
      <c r="L585" s="305">
        <f t="shared" ref="L585" si="117">K585/1.23</f>
        <v>1154.4715447154472</v>
      </c>
    </row>
    <row r="586" spans="2:13" ht="23.9" customHeight="1" x14ac:dyDescent="0.35">
      <c r="B586" s="2" t="s">
        <v>119</v>
      </c>
      <c r="C586" s="490" t="s">
        <v>507</v>
      </c>
      <c r="D586" s="490" t="s">
        <v>7</v>
      </c>
      <c r="E586" s="150" t="s">
        <v>8</v>
      </c>
      <c r="F586" s="150" t="s">
        <v>8</v>
      </c>
      <c r="G586" s="150" t="s">
        <v>8</v>
      </c>
      <c r="H586" s="150" t="s">
        <v>8</v>
      </c>
      <c r="I586" s="150" t="s">
        <v>8</v>
      </c>
      <c r="J586" s="193" t="s">
        <v>8</v>
      </c>
      <c r="L586" s="139"/>
    </row>
    <row r="587" spans="2:13" ht="23.9" customHeight="1" x14ac:dyDescent="0.35">
      <c r="B587" s="1"/>
      <c r="D587" s="4" t="s">
        <v>5</v>
      </c>
      <c r="E587" s="3" t="s">
        <v>9</v>
      </c>
      <c r="F587" s="3" t="s">
        <v>9</v>
      </c>
      <c r="G587" s="3" t="s">
        <v>9</v>
      </c>
      <c r="H587" s="3" t="s">
        <v>9</v>
      </c>
      <c r="I587" s="3" t="s">
        <v>9</v>
      </c>
      <c r="J587" s="138" t="s">
        <v>9</v>
      </c>
      <c r="K587" s="266">
        <v>930</v>
      </c>
      <c r="L587" s="267">
        <f t="shared" ref="L587" si="118">K587/1.23</f>
        <v>756.09756097560978</v>
      </c>
    </row>
    <row r="588" spans="2:13" ht="39" x14ac:dyDescent="0.35">
      <c r="B588" s="1"/>
      <c r="D588" s="130" t="s">
        <v>436</v>
      </c>
      <c r="E588" s="3" t="s">
        <v>10</v>
      </c>
      <c r="F588" s="3" t="s">
        <v>10</v>
      </c>
      <c r="G588" s="3" t="s">
        <v>10</v>
      </c>
      <c r="H588" s="3" t="s">
        <v>10</v>
      </c>
      <c r="I588" s="3" t="s">
        <v>10</v>
      </c>
      <c r="J588" s="138" t="s">
        <v>10</v>
      </c>
      <c r="L588" s="139"/>
    </row>
    <row r="589" spans="2:13" ht="23.5" x14ac:dyDescent="0.35">
      <c r="B589" s="1"/>
      <c r="D589" s="5" t="s">
        <v>297</v>
      </c>
      <c r="E589" s="3" t="s">
        <v>10</v>
      </c>
      <c r="F589" s="3" t="s">
        <v>10</v>
      </c>
      <c r="G589" s="3" t="s">
        <v>10</v>
      </c>
      <c r="H589" s="3" t="s">
        <v>10</v>
      </c>
      <c r="I589" s="3" t="s">
        <v>10</v>
      </c>
      <c r="J589" s="138"/>
      <c r="L589" s="139"/>
    </row>
    <row r="590" spans="2:13" ht="23.9" customHeight="1" thickBot="1" x14ac:dyDescent="0.4">
      <c r="B590" s="1"/>
      <c r="D590" s="436" t="s">
        <v>320</v>
      </c>
      <c r="E590" s="94" t="s">
        <v>9</v>
      </c>
      <c r="F590" s="95" t="s">
        <v>9</v>
      </c>
      <c r="G590" s="96" t="s">
        <v>9</v>
      </c>
      <c r="H590" s="123" t="s">
        <v>9</v>
      </c>
      <c r="I590" s="123" t="s">
        <v>9</v>
      </c>
      <c r="J590" s="200" t="s">
        <v>9</v>
      </c>
      <c r="K590" s="217">
        <v>0</v>
      </c>
      <c r="L590" s="218">
        <f t="shared" ref="L590" si="119">K590/1.23</f>
        <v>0</v>
      </c>
    </row>
    <row r="591" spans="2:13" ht="23.9" customHeight="1" x14ac:dyDescent="0.35">
      <c r="B591" s="2" t="s">
        <v>120</v>
      </c>
      <c r="C591" s="490" t="s">
        <v>357</v>
      </c>
      <c r="D591" s="490" t="s">
        <v>7</v>
      </c>
      <c r="E591" s="3" t="s">
        <v>8</v>
      </c>
      <c r="F591" s="3" t="s">
        <v>8</v>
      </c>
      <c r="G591" s="3" t="s">
        <v>8</v>
      </c>
      <c r="H591" s="3" t="s">
        <v>8</v>
      </c>
      <c r="I591" s="3" t="s">
        <v>8</v>
      </c>
      <c r="J591" s="192"/>
      <c r="L591" s="139"/>
    </row>
    <row r="592" spans="2:13" ht="23.9" customHeight="1" x14ac:dyDescent="0.35">
      <c r="B592" s="1"/>
      <c r="D592" s="4" t="s">
        <v>5</v>
      </c>
      <c r="E592" s="3" t="s">
        <v>9</v>
      </c>
      <c r="F592" s="3" t="s">
        <v>9</v>
      </c>
      <c r="G592" s="3" t="s">
        <v>9</v>
      </c>
      <c r="H592" s="3" t="s">
        <v>9</v>
      </c>
      <c r="I592" s="3" t="s">
        <v>9</v>
      </c>
      <c r="J592" s="138"/>
      <c r="K592" s="208">
        <v>880</v>
      </c>
      <c r="L592" s="219">
        <f t="shared" ref="L592" si="120">K592/1.23</f>
        <v>715.44715447154476</v>
      </c>
    </row>
    <row r="593" spans="2:13" ht="208" x14ac:dyDescent="0.35">
      <c r="B593" s="1"/>
      <c r="D593" s="130" t="s">
        <v>450</v>
      </c>
      <c r="E593" s="3" t="s">
        <v>10</v>
      </c>
      <c r="F593" s="3" t="s">
        <v>10</v>
      </c>
      <c r="G593" s="3" t="s">
        <v>10</v>
      </c>
      <c r="H593" s="3" t="s">
        <v>10</v>
      </c>
      <c r="I593" s="3" t="s">
        <v>10</v>
      </c>
      <c r="J593" s="138"/>
      <c r="L593" s="139"/>
    </row>
    <row r="594" spans="2:13" ht="23.5" x14ac:dyDescent="0.35">
      <c r="B594" s="1"/>
      <c r="D594" s="5" t="s">
        <v>289</v>
      </c>
      <c r="E594" s="3" t="s">
        <v>10</v>
      </c>
      <c r="F594" s="3" t="s">
        <v>10</v>
      </c>
      <c r="G594" s="3" t="s">
        <v>10</v>
      </c>
      <c r="H594" s="3" t="s">
        <v>10</v>
      </c>
      <c r="I594" s="3" t="s">
        <v>10</v>
      </c>
      <c r="J594" s="138"/>
      <c r="L594" s="139"/>
    </row>
    <row r="595" spans="2:13" ht="23.5" x14ac:dyDescent="0.35">
      <c r="B595" s="1"/>
      <c r="D595" s="5" t="s">
        <v>290</v>
      </c>
      <c r="E595" s="3" t="s">
        <v>10</v>
      </c>
      <c r="F595" s="3" t="s">
        <v>10</v>
      </c>
      <c r="G595" s="3" t="s">
        <v>10</v>
      </c>
      <c r="H595" s="3" t="s">
        <v>10</v>
      </c>
      <c r="I595" s="3" t="s">
        <v>10</v>
      </c>
      <c r="J595" s="138"/>
      <c r="L595" s="139"/>
    </row>
    <row r="596" spans="2:13" ht="39" x14ac:dyDescent="0.35">
      <c r="B596" s="1"/>
      <c r="D596" s="5" t="s">
        <v>310</v>
      </c>
      <c r="E596" s="3" t="s">
        <v>10</v>
      </c>
      <c r="F596" s="3" t="s">
        <v>10</v>
      </c>
      <c r="G596" s="3" t="s">
        <v>10</v>
      </c>
      <c r="H596" s="3" t="s">
        <v>10</v>
      </c>
      <c r="I596" s="3" t="s">
        <v>10</v>
      </c>
      <c r="J596" s="138"/>
      <c r="L596" s="139"/>
    </row>
    <row r="597" spans="2:13" ht="23.5" x14ac:dyDescent="0.35">
      <c r="B597" s="1"/>
      <c r="D597" s="5" t="s">
        <v>291</v>
      </c>
      <c r="E597" s="3" t="s">
        <v>10</v>
      </c>
      <c r="F597" s="3" t="s">
        <v>10</v>
      </c>
      <c r="G597" s="3" t="s">
        <v>10</v>
      </c>
      <c r="H597" s="3" t="s">
        <v>10</v>
      </c>
      <c r="I597" s="3" t="s">
        <v>10</v>
      </c>
      <c r="J597" s="138"/>
      <c r="L597" s="139"/>
    </row>
    <row r="598" spans="2:13" ht="23.9" customHeight="1" thickBot="1" x14ac:dyDescent="0.4">
      <c r="B598" s="1"/>
      <c r="D598" s="5" t="s">
        <v>320</v>
      </c>
      <c r="E598" s="151" t="s">
        <v>9</v>
      </c>
      <c r="F598" s="123" t="s">
        <v>9</v>
      </c>
      <c r="G598" s="123" t="s">
        <v>9</v>
      </c>
      <c r="H598" s="123" t="s">
        <v>9</v>
      </c>
      <c r="I598" s="123" t="s">
        <v>9</v>
      </c>
      <c r="J598" s="143"/>
      <c r="K598" s="217">
        <v>0</v>
      </c>
      <c r="L598" s="218">
        <f t="shared" ref="L598:L601" si="121">K598/1.23</f>
        <v>0</v>
      </c>
      <c r="M598" s="142"/>
    </row>
    <row r="599" spans="2:13" ht="23.9" customHeight="1" x14ac:dyDescent="0.35">
      <c r="B599" s="2" t="s">
        <v>121</v>
      </c>
      <c r="C599" s="500" t="s">
        <v>206</v>
      </c>
      <c r="D599" s="500" t="s">
        <v>7</v>
      </c>
      <c r="E599" s="150" t="s">
        <v>8</v>
      </c>
      <c r="F599" s="150" t="s">
        <v>8</v>
      </c>
      <c r="G599" s="150" t="s">
        <v>8</v>
      </c>
      <c r="H599" s="150" t="s">
        <v>8</v>
      </c>
      <c r="I599" s="150" t="s">
        <v>8</v>
      </c>
      <c r="J599" s="201" t="s">
        <v>15</v>
      </c>
      <c r="L599" s="139"/>
    </row>
    <row r="600" spans="2:13" ht="23.9" customHeight="1" x14ac:dyDescent="0.35">
      <c r="B600" s="1"/>
      <c r="D600" s="4" t="s">
        <v>5</v>
      </c>
      <c r="E600" s="3" t="s">
        <v>9</v>
      </c>
      <c r="F600" s="3" t="s">
        <v>9</v>
      </c>
      <c r="G600" s="3" t="s">
        <v>9</v>
      </c>
      <c r="H600" s="3" t="s">
        <v>9</v>
      </c>
      <c r="I600" s="3" t="s">
        <v>9</v>
      </c>
      <c r="J600" s="138"/>
      <c r="K600" s="208">
        <v>1040</v>
      </c>
      <c r="L600" s="219">
        <f t="shared" si="121"/>
        <v>845.52845528455282</v>
      </c>
    </row>
    <row r="601" spans="2:13" ht="23.9" customHeight="1" x14ac:dyDescent="0.35">
      <c r="B601" s="1"/>
      <c r="D601" s="4"/>
      <c r="E601" s="3"/>
      <c r="F601" s="3"/>
      <c r="G601" s="3"/>
      <c r="H601" s="3"/>
      <c r="I601" s="3"/>
      <c r="J601" s="3" t="s">
        <v>9</v>
      </c>
      <c r="K601" s="208">
        <v>0</v>
      </c>
      <c r="L601" s="219">
        <f t="shared" si="121"/>
        <v>0</v>
      </c>
    </row>
    <row r="602" spans="2:13" ht="117" x14ac:dyDescent="0.35">
      <c r="B602" s="1"/>
      <c r="D602" s="130" t="s">
        <v>451</v>
      </c>
      <c r="E602" s="3" t="s">
        <v>10</v>
      </c>
      <c r="F602" s="3" t="s">
        <v>10</v>
      </c>
      <c r="G602" s="3" t="s">
        <v>10</v>
      </c>
      <c r="H602" s="3" t="s">
        <v>10</v>
      </c>
      <c r="I602" s="3" t="s">
        <v>10</v>
      </c>
      <c r="J602" s="138" t="s">
        <v>10</v>
      </c>
      <c r="L602" s="139"/>
    </row>
    <row r="603" spans="2:13" ht="23.5" x14ac:dyDescent="0.35">
      <c r="B603" s="1"/>
      <c r="D603" s="5" t="s">
        <v>289</v>
      </c>
      <c r="E603" s="3" t="s">
        <v>10</v>
      </c>
      <c r="F603" s="3" t="s">
        <v>10</v>
      </c>
      <c r="G603" s="3" t="s">
        <v>10</v>
      </c>
      <c r="H603" s="3" t="s">
        <v>10</v>
      </c>
      <c r="I603" s="3" t="s">
        <v>10</v>
      </c>
      <c r="J603" s="138"/>
      <c r="L603" s="139"/>
    </row>
    <row r="604" spans="2:13" ht="23.5" x14ac:dyDescent="0.35">
      <c r="B604" s="1"/>
      <c r="D604" s="5" t="s">
        <v>311</v>
      </c>
      <c r="E604" s="3" t="s">
        <v>10</v>
      </c>
      <c r="F604" s="3" t="s">
        <v>10</v>
      </c>
      <c r="G604" s="3" t="s">
        <v>10</v>
      </c>
      <c r="H604" s="3" t="s">
        <v>10</v>
      </c>
      <c r="I604" s="3" t="s">
        <v>10</v>
      </c>
      <c r="J604" s="138"/>
      <c r="L604" s="139"/>
    </row>
    <row r="605" spans="2:13" ht="23.5" x14ac:dyDescent="0.35">
      <c r="B605" s="1"/>
      <c r="D605" s="5" t="s">
        <v>292</v>
      </c>
      <c r="E605" s="3" t="s">
        <v>10</v>
      </c>
      <c r="F605" s="3" t="s">
        <v>10</v>
      </c>
      <c r="G605" s="3" t="s">
        <v>10</v>
      </c>
      <c r="H605" s="3" t="s">
        <v>10</v>
      </c>
      <c r="I605" s="3" t="s">
        <v>10</v>
      </c>
      <c r="J605" s="138"/>
      <c r="L605" s="139"/>
    </row>
    <row r="606" spans="2:13" ht="23.5" x14ac:dyDescent="0.35">
      <c r="B606" s="1"/>
      <c r="D606" s="5" t="s">
        <v>290</v>
      </c>
      <c r="E606" s="3" t="s">
        <v>10</v>
      </c>
      <c r="F606" s="3" t="s">
        <v>10</v>
      </c>
      <c r="G606" s="3" t="s">
        <v>10</v>
      </c>
      <c r="H606" s="3" t="s">
        <v>10</v>
      </c>
      <c r="I606" s="3" t="s">
        <v>10</v>
      </c>
      <c r="J606" s="138"/>
      <c r="L606" s="139"/>
    </row>
    <row r="607" spans="2:13" ht="23.5" x14ac:dyDescent="0.35">
      <c r="B607" s="1"/>
      <c r="D607" s="5" t="s">
        <v>229</v>
      </c>
      <c r="E607" s="3" t="s">
        <v>10</v>
      </c>
      <c r="F607" s="3" t="s">
        <v>5</v>
      </c>
      <c r="G607" s="3" t="s">
        <v>10</v>
      </c>
      <c r="H607" s="3" t="s">
        <v>10</v>
      </c>
      <c r="I607" s="3" t="s">
        <v>10</v>
      </c>
      <c r="J607" s="138"/>
      <c r="L607" s="139"/>
    </row>
    <row r="608" spans="2:13" ht="23.5" x14ac:dyDescent="0.35">
      <c r="B608" s="1"/>
      <c r="D608" s="5" t="s">
        <v>291</v>
      </c>
      <c r="E608" s="3" t="s">
        <v>10</v>
      </c>
      <c r="F608" s="3" t="s">
        <v>5</v>
      </c>
      <c r="G608" s="3" t="s">
        <v>10</v>
      </c>
      <c r="H608" s="3" t="s">
        <v>10</v>
      </c>
      <c r="I608" s="3" t="s">
        <v>10</v>
      </c>
      <c r="J608" s="138"/>
      <c r="L608" s="139"/>
    </row>
    <row r="609" spans="2:13" ht="23.9" customHeight="1" thickBot="1" x14ac:dyDescent="0.4">
      <c r="B609" s="1"/>
      <c r="D609" s="97" t="s">
        <v>320</v>
      </c>
      <c r="E609" s="98" t="s">
        <v>9</v>
      </c>
      <c r="F609" s="99" t="s">
        <v>9</v>
      </c>
      <c r="G609" s="100" t="s">
        <v>9</v>
      </c>
      <c r="H609" s="123" t="s">
        <v>9</v>
      </c>
      <c r="I609" s="123" t="s">
        <v>9</v>
      </c>
      <c r="J609" s="143"/>
      <c r="K609" s="217">
        <v>160</v>
      </c>
      <c r="L609" s="218">
        <f t="shared" ref="L609:L611" si="122">K609/1.23</f>
        <v>130.08130081300814</v>
      </c>
    </row>
    <row r="610" spans="2:13" ht="23.9" customHeight="1" x14ac:dyDescent="0.35">
      <c r="B610" s="2" t="s">
        <v>122</v>
      </c>
      <c r="C610" s="490" t="s">
        <v>358</v>
      </c>
      <c r="D610" s="490" t="s">
        <v>7</v>
      </c>
      <c r="E610" s="3" t="s">
        <v>15</v>
      </c>
      <c r="F610" s="3" t="s">
        <v>15</v>
      </c>
      <c r="G610" s="3" t="s">
        <v>15</v>
      </c>
      <c r="H610" s="3" t="s">
        <v>15</v>
      </c>
      <c r="I610" s="3" t="s">
        <v>15</v>
      </c>
      <c r="J610" s="138" t="s">
        <v>15</v>
      </c>
      <c r="L610" s="137"/>
    </row>
    <row r="611" spans="2:13" ht="23.9" customHeight="1" x14ac:dyDescent="0.35">
      <c r="B611" s="1"/>
      <c r="D611" s="4" t="s">
        <v>5</v>
      </c>
      <c r="E611" s="3" t="s">
        <v>9</v>
      </c>
      <c r="F611" s="3" t="s">
        <v>9</v>
      </c>
      <c r="G611" s="3" t="s">
        <v>9</v>
      </c>
      <c r="H611" s="3" t="s">
        <v>9</v>
      </c>
      <c r="I611" s="3" t="s">
        <v>9</v>
      </c>
      <c r="J611" s="138" t="s">
        <v>9</v>
      </c>
      <c r="K611" s="208">
        <v>0</v>
      </c>
      <c r="L611" s="221">
        <f t="shared" si="122"/>
        <v>0</v>
      </c>
      <c r="M611" s="142"/>
    </row>
    <row r="612" spans="2:13" ht="65.5" thickBot="1" x14ac:dyDescent="0.4">
      <c r="B612" s="1"/>
      <c r="D612" s="130" t="s">
        <v>437</v>
      </c>
      <c r="E612" s="3" t="s">
        <v>10</v>
      </c>
      <c r="F612" s="3" t="s">
        <v>10</v>
      </c>
      <c r="G612" s="3" t="s">
        <v>10</v>
      </c>
      <c r="H612" s="3" t="s">
        <v>10</v>
      </c>
      <c r="I612" s="3" t="s">
        <v>10</v>
      </c>
      <c r="J612" s="143" t="s">
        <v>10</v>
      </c>
      <c r="L612" s="144"/>
    </row>
    <row r="613" spans="2:13" ht="15" thickBot="1" x14ac:dyDescent="0.4">
      <c r="B613" s="491" t="s">
        <v>207</v>
      </c>
      <c r="C613" s="492" t="s">
        <v>5</v>
      </c>
      <c r="D613" s="492" t="s">
        <v>5</v>
      </c>
      <c r="E613" s="492" t="s">
        <v>5</v>
      </c>
      <c r="F613" s="492" t="s">
        <v>5</v>
      </c>
      <c r="G613" s="492" t="s">
        <v>5</v>
      </c>
      <c r="H613" s="492"/>
      <c r="I613" s="492"/>
      <c r="J613" s="492"/>
      <c r="K613" s="492" t="s">
        <v>5</v>
      </c>
      <c r="L613" s="492" t="s">
        <v>5</v>
      </c>
    </row>
    <row r="614" spans="2:13" ht="23.9" customHeight="1" x14ac:dyDescent="0.35">
      <c r="B614" s="2" t="s">
        <v>123</v>
      </c>
      <c r="C614" s="490" t="s">
        <v>359</v>
      </c>
      <c r="D614" s="490" t="s">
        <v>7</v>
      </c>
      <c r="E614" s="3" t="s">
        <v>15</v>
      </c>
      <c r="F614" s="3" t="s">
        <v>5</v>
      </c>
      <c r="G614" s="3" t="s">
        <v>15</v>
      </c>
      <c r="H614" s="3" t="s">
        <v>15</v>
      </c>
      <c r="I614" s="3" t="s">
        <v>15</v>
      </c>
      <c r="J614" s="192"/>
      <c r="L614" s="137"/>
    </row>
    <row r="615" spans="2:13" ht="23.9" customHeight="1" x14ac:dyDescent="0.35">
      <c r="B615" s="1"/>
      <c r="D615" s="4" t="s">
        <v>5</v>
      </c>
      <c r="E615" s="3" t="s">
        <v>9</v>
      </c>
      <c r="F615" s="3" t="s">
        <v>5</v>
      </c>
      <c r="G615" s="3" t="s">
        <v>9</v>
      </c>
      <c r="H615" s="3" t="s">
        <v>9</v>
      </c>
      <c r="I615" s="3" t="s">
        <v>9</v>
      </c>
      <c r="J615" s="138"/>
      <c r="K615" s="208">
        <v>0</v>
      </c>
      <c r="L615" s="219">
        <f t="shared" ref="L615" si="123">K615/1.23</f>
        <v>0</v>
      </c>
    </row>
    <row r="616" spans="2:13" ht="52.5" thickBot="1" x14ac:dyDescent="0.4">
      <c r="B616" s="1"/>
      <c r="D616" s="171" t="s">
        <v>559</v>
      </c>
      <c r="E616" s="123" t="s">
        <v>10</v>
      </c>
      <c r="F616" s="102" t="s">
        <v>5</v>
      </c>
      <c r="G616" s="103" t="s">
        <v>10</v>
      </c>
      <c r="H616" s="123" t="s">
        <v>10</v>
      </c>
      <c r="I616" s="123" t="s">
        <v>10</v>
      </c>
      <c r="J616" s="175"/>
      <c r="K616" s="101"/>
      <c r="L616" s="140"/>
    </row>
    <row r="617" spans="2:13" ht="23.9" customHeight="1" x14ac:dyDescent="0.35">
      <c r="B617" s="2" t="s">
        <v>54</v>
      </c>
      <c r="C617" s="500" t="s">
        <v>208</v>
      </c>
      <c r="D617" s="500" t="s">
        <v>7</v>
      </c>
      <c r="E617" s="3" t="s">
        <v>8</v>
      </c>
      <c r="F617" s="3" t="s">
        <v>15</v>
      </c>
      <c r="G617" s="3" t="s">
        <v>8</v>
      </c>
      <c r="H617" s="3" t="s">
        <v>8</v>
      </c>
      <c r="I617" s="3" t="s">
        <v>8</v>
      </c>
      <c r="J617" s="192"/>
      <c r="L617" s="139"/>
    </row>
    <row r="618" spans="2:13" ht="23.9" customHeight="1" x14ac:dyDescent="0.35">
      <c r="B618" s="1"/>
      <c r="D618" s="4" t="s">
        <v>5</v>
      </c>
      <c r="E618" s="3" t="s">
        <v>9</v>
      </c>
      <c r="F618" s="3" t="s">
        <v>9</v>
      </c>
      <c r="G618" s="3" t="s">
        <v>9</v>
      </c>
      <c r="H618" s="3" t="s">
        <v>9</v>
      </c>
      <c r="I618" s="3" t="s">
        <v>9</v>
      </c>
      <c r="J618" s="138"/>
      <c r="K618" s="208">
        <v>0</v>
      </c>
      <c r="L618" s="221">
        <f t="shared" ref="L618" si="124">K618/1.23</f>
        <v>0</v>
      </c>
      <c r="M618" s="142"/>
    </row>
    <row r="619" spans="2:13" ht="52" x14ac:dyDescent="0.35">
      <c r="B619" s="1"/>
      <c r="D619" s="306" t="s">
        <v>560</v>
      </c>
      <c r="E619" s="3" t="s">
        <v>10</v>
      </c>
      <c r="F619" s="3" t="s">
        <v>10</v>
      </c>
      <c r="G619" s="3" t="s">
        <v>10</v>
      </c>
      <c r="H619" s="3" t="s">
        <v>10</v>
      </c>
      <c r="I619" s="3" t="s">
        <v>10</v>
      </c>
      <c r="J619" s="138"/>
      <c r="L619" s="139"/>
    </row>
    <row r="620" spans="2:13" ht="24" thickBot="1" x14ac:dyDescent="0.4">
      <c r="B620" s="1"/>
      <c r="D620" s="5" t="s">
        <v>229</v>
      </c>
      <c r="E620" s="3" t="s">
        <v>10</v>
      </c>
      <c r="F620" s="3" t="s">
        <v>5</v>
      </c>
      <c r="G620" s="3" t="s">
        <v>10</v>
      </c>
      <c r="H620" s="3" t="s">
        <v>10</v>
      </c>
      <c r="I620" s="3" t="s">
        <v>10</v>
      </c>
      <c r="J620" s="138"/>
      <c r="L620" s="139"/>
    </row>
    <row r="621" spans="2:13" ht="15" thickBot="1" x14ac:dyDescent="0.4">
      <c r="B621" s="491" t="s">
        <v>209</v>
      </c>
      <c r="C621" s="492" t="s">
        <v>5</v>
      </c>
      <c r="D621" s="492" t="s">
        <v>5</v>
      </c>
      <c r="E621" s="492" t="s">
        <v>5</v>
      </c>
      <c r="F621" s="492" t="s">
        <v>5</v>
      </c>
      <c r="G621" s="492" t="s">
        <v>5</v>
      </c>
      <c r="H621" s="492"/>
      <c r="I621" s="492"/>
      <c r="J621" s="492"/>
      <c r="K621" s="492" t="s">
        <v>5</v>
      </c>
      <c r="L621" s="492" t="s">
        <v>5</v>
      </c>
    </row>
    <row r="622" spans="2:13" ht="23.9" customHeight="1" x14ac:dyDescent="0.35">
      <c r="B622" s="2" t="s">
        <v>39</v>
      </c>
      <c r="C622" s="490" t="s">
        <v>501</v>
      </c>
      <c r="D622" s="500" t="s">
        <v>7</v>
      </c>
      <c r="E622" s="3" t="s">
        <v>8</v>
      </c>
      <c r="F622" s="3" t="s">
        <v>8</v>
      </c>
      <c r="G622" s="3" t="s">
        <v>8</v>
      </c>
      <c r="H622" s="3" t="s">
        <v>8</v>
      </c>
      <c r="I622" s="3" t="s">
        <v>8</v>
      </c>
      <c r="J622" s="192" t="s">
        <v>8</v>
      </c>
      <c r="L622" s="137"/>
    </row>
    <row r="623" spans="2:13" ht="23.9" customHeight="1" x14ac:dyDescent="0.35">
      <c r="B623" s="1"/>
      <c r="D623" s="4" t="s">
        <v>5</v>
      </c>
      <c r="E623" s="3" t="s">
        <v>9</v>
      </c>
      <c r="F623" s="3" t="s">
        <v>9</v>
      </c>
      <c r="G623" s="3" t="s">
        <v>9</v>
      </c>
      <c r="H623" s="3" t="s">
        <v>9</v>
      </c>
      <c r="I623" s="3" t="s">
        <v>9</v>
      </c>
      <c r="J623" s="138" t="s">
        <v>9</v>
      </c>
      <c r="K623" s="208">
        <v>0</v>
      </c>
      <c r="L623" s="219">
        <f t="shared" ref="L623" si="125">K623/1.23</f>
        <v>0</v>
      </c>
    </row>
    <row r="624" spans="2:13" ht="78" x14ac:dyDescent="0.35">
      <c r="B624" s="1"/>
      <c r="D624" s="130" t="s">
        <v>438</v>
      </c>
      <c r="E624" s="3" t="s">
        <v>10</v>
      </c>
      <c r="F624" s="3" t="s">
        <v>10</v>
      </c>
      <c r="G624" s="3" t="s">
        <v>10</v>
      </c>
      <c r="H624" s="3" t="s">
        <v>10</v>
      </c>
      <c r="I624" s="3" t="s">
        <v>10</v>
      </c>
      <c r="J624" s="138" t="s">
        <v>10</v>
      </c>
      <c r="L624" s="139"/>
    </row>
    <row r="625" spans="2:13" ht="23.5" x14ac:dyDescent="0.35">
      <c r="B625" s="1"/>
      <c r="D625" s="5" t="s">
        <v>288</v>
      </c>
      <c r="E625" s="169" t="s">
        <v>10</v>
      </c>
      <c r="F625" s="169" t="s">
        <v>10</v>
      </c>
      <c r="G625" s="169" t="s">
        <v>10</v>
      </c>
      <c r="H625" s="169" t="s">
        <v>10</v>
      </c>
      <c r="I625" s="169" t="s">
        <v>10</v>
      </c>
      <c r="J625" s="175"/>
      <c r="L625" s="139"/>
    </row>
    <row r="626" spans="2:13" ht="24" thickBot="1" x14ac:dyDescent="0.4">
      <c r="B626" s="1"/>
      <c r="D626" s="5" t="s">
        <v>307</v>
      </c>
      <c r="E626" s="151" t="s">
        <v>10</v>
      </c>
      <c r="F626" s="123" t="s">
        <v>10</v>
      </c>
      <c r="G626" s="123" t="s">
        <v>10</v>
      </c>
      <c r="H626" s="123" t="s">
        <v>10</v>
      </c>
      <c r="I626" s="123" t="s">
        <v>10</v>
      </c>
      <c r="J626" s="143" t="s">
        <v>10</v>
      </c>
      <c r="K626" s="152"/>
      <c r="L626" s="144"/>
    </row>
    <row r="627" spans="2:13" ht="23.9" customHeight="1" x14ac:dyDescent="0.35">
      <c r="B627" s="2" t="s">
        <v>124</v>
      </c>
      <c r="C627" s="490" t="s">
        <v>526</v>
      </c>
      <c r="D627" s="490" t="s">
        <v>7</v>
      </c>
      <c r="E627" s="150" t="s">
        <v>8</v>
      </c>
      <c r="F627" s="150" t="s">
        <v>8</v>
      </c>
      <c r="G627" s="150" t="s">
        <v>8</v>
      </c>
      <c r="H627" s="150" t="s">
        <v>8</v>
      </c>
      <c r="I627" s="150" t="s">
        <v>8</v>
      </c>
      <c r="J627" s="193" t="s">
        <v>8</v>
      </c>
      <c r="L627" s="139"/>
    </row>
    <row r="628" spans="2:13" ht="23.9" customHeight="1" x14ac:dyDescent="0.35">
      <c r="B628" s="1"/>
      <c r="D628" s="4" t="s">
        <v>5</v>
      </c>
      <c r="E628" s="3" t="s">
        <v>9</v>
      </c>
      <c r="F628" s="3" t="s">
        <v>9</v>
      </c>
      <c r="G628" s="3" t="s">
        <v>9</v>
      </c>
      <c r="H628" s="3" t="s">
        <v>9</v>
      </c>
      <c r="I628" s="3" t="s">
        <v>9</v>
      </c>
      <c r="J628" s="138" t="s">
        <v>9</v>
      </c>
      <c r="K628" s="302">
        <v>0</v>
      </c>
      <c r="L628" s="221">
        <v>0</v>
      </c>
      <c r="M628" s="142"/>
    </row>
    <row r="629" spans="2:13" ht="104" x14ac:dyDescent="0.35">
      <c r="B629" s="1"/>
      <c r="D629" s="130" t="s">
        <v>528</v>
      </c>
      <c r="E629" s="3" t="s">
        <v>10</v>
      </c>
      <c r="F629" s="3" t="s">
        <v>10</v>
      </c>
      <c r="G629" s="3" t="s">
        <v>10</v>
      </c>
      <c r="H629" s="3" t="s">
        <v>10</v>
      </c>
      <c r="I629" s="3" t="s">
        <v>10</v>
      </c>
      <c r="J629" s="3" t="s">
        <v>10</v>
      </c>
      <c r="K629" s="537"/>
      <c r="L629" s="538"/>
    </row>
    <row r="630" spans="2:13" ht="23.9" customHeight="1" thickBot="1" x14ac:dyDescent="0.4">
      <c r="B630" s="1"/>
      <c r="D630" s="129" t="s">
        <v>400</v>
      </c>
      <c r="E630" s="151" t="s">
        <v>9</v>
      </c>
      <c r="F630" s="123" t="s">
        <v>9</v>
      </c>
      <c r="G630" s="123" t="s">
        <v>9</v>
      </c>
      <c r="H630" s="123" t="s">
        <v>9</v>
      </c>
      <c r="I630" s="123" t="s">
        <v>9</v>
      </c>
      <c r="J630" s="143" t="s">
        <v>9</v>
      </c>
      <c r="K630" s="539"/>
      <c r="L630" s="540"/>
      <c r="M630" s="142"/>
    </row>
    <row r="631" spans="2:13" ht="23.9" customHeight="1" x14ac:dyDescent="0.35">
      <c r="B631" s="2" t="s">
        <v>125</v>
      </c>
      <c r="C631" s="490" t="s">
        <v>360</v>
      </c>
      <c r="D631" s="490" t="s">
        <v>7</v>
      </c>
      <c r="E631" s="150" t="s">
        <v>8</v>
      </c>
      <c r="F631" s="150" t="s">
        <v>8</v>
      </c>
      <c r="G631" s="150" t="s">
        <v>8</v>
      </c>
      <c r="H631" s="150" t="s">
        <v>8</v>
      </c>
      <c r="I631" s="150" t="s">
        <v>8</v>
      </c>
      <c r="J631" s="193" t="s">
        <v>8</v>
      </c>
      <c r="L631" s="139"/>
    </row>
    <row r="632" spans="2:13" ht="23.9" customHeight="1" x14ac:dyDescent="0.35">
      <c r="B632" s="1"/>
      <c r="D632" s="4" t="s">
        <v>5</v>
      </c>
      <c r="E632" s="3" t="s">
        <v>9</v>
      </c>
      <c r="F632" s="3" t="s">
        <v>9</v>
      </c>
      <c r="G632" s="3" t="s">
        <v>9</v>
      </c>
      <c r="H632" s="3" t="s">
        <v>9</v>
      </c>
      <c r="I632" s="3" t="s">
        <v>9</v>
      </c>
      <c r="J632" s="138" t="s">
        <v>9</v>
      </c>
      <c r="K632" s="266">
        <v>360</v>
      </c>
      <c r="L632" s="267">
        <f t="shared" ref="L632:L636" si="126">K632/1.23</f>
        <v>292.6829268292683</v>
      </c>
    </row>
    <row r="633" spans="2:13" ht="409.5" x14ac:dyDescent="0.35">
      <c r="B633" s="1"/>
      <c r="D633" s="130" t="s">
        <v>470</v>
      </c>
      <c r="E633" s="169" t="s">
        <v>10</v>
      </c>
      <c r="F633" s="169" t="s">
        <v>10</v>
      </c>
      <c r="G633" s="169" t="s">
        <v>10</v>
      </c>
      <c r="H633" s="169" t="s">
        <v>10</v>
      </c>
      <c r="I633" s="169" t="s">
        <v>10</v>
      </c>
      <c r="J633" s="175" t="s">
        <v>10</v>
      </c>
      <c r="L633" s="139"/>
    </row>
    <row r="634" spans="2:13" ht="23.9" customHeight="1" thickBot="1" x14ac:dyDescent="0.4">
      <c r="B634" s="1"/>
      <c r="D634" s="261" t="s">
        <v>320</v>
      </c>
      <c r="E634" s="151" t="s">
        <v>9</v>
      </c>
      <c r="F634" s="123" t="s">
        <v>9</v>
      </c>
      <c r="G634" s="123" t="s">
        <v>9</v>
      </c>
      <c r="H634" s="123" t="s">
        <v>9</v>
      </c>
      <c r="I634" s="123" t="s">
        <v>9</v>
      </c>
      <c r="J634" s="143" t="s">
        <v>9</v>
      </c>
      <c r="K634" s="217">
        <v>0</v>
      </c>
      <c r="L634" s="218">
        <f t="shared" si="126"/>
        <v>0</v>
      </c>
    </row>
    <row r="635" spans="2:13" ht="23.9" customHeight="1" x14ac:dyDescent="0.35">
      <c r="B635" s="2" t="s">
        <v>126</v>
      </c>
      <c r="C635" s="490" t="s">
        <v>545</v>
      </c>
      <c r="D635" s="490" t="s">
        <v>7</v>
      </c>
      <c r="E635" s="150" t="s">
        <v>8</v>
      </c>
      <c r="F635" s="150" t="s">
        <v>8</v>
      </c>
      <c r="G635" s="150" t="s">
        <v>8</v>
      </c>
      <c r="H635" s="150" t="s">
        <v>8</v>
      </c>
      <c r="I635" s="150" t="s">
        <v>8</v>
      </c>
      <c r="J635" s="138" t="s">
        <v>8</v>
      </c>
      <c r="L635" s="139"/>
    </row>
    <row r="636" spans="2:13" ht="23.9" customHeight="1" x14ac:dyDescent="0.35">
      <c r="B636" s="1"/>
      <c r="D636" s="4" t="s">
        <v>5</v>
      </c>
      <c r="E636" s="3" t="s">
        <v>9</v>
      </c>
      <c r="F636" s="3" t="s">
        <v>9</v>
      </c>
      <c r="G636" s="3" t="s">
        <v>9</v>
      </c>
      <c r="H636" s="3" t="s">
        <v>9</v>
      </c>
      <c r="I636" s="3" t="s">
        <v>9</v>
      </c>
      <c r="J636" s="138" t="s">
        <v>9</v>
      </c>
      <c r="K636" s="266">
        <v>620</v>
      </c>
      <c r="L636" s="286">
        <f t="shared" si="126"/>
        <v>504.0650406504065</v>
      </c>
      <c r="M636" s="142"/>
    </row>
    <row r="637" spans="2:13" ht="65" x14ac:dyDescent="0.35">
      <c r="B637" s="1"/>
      <c r="D637" s="130" t="s">
        <v>439</v>
      </c>
      <c r="E637" s="3" t="s">
        <v>10</v>
      </c>
      <c r="F637" s="3" t="s">
        <v>10</v>
      </c>
      <c r="G637" s="3" t="s">
        <v>10</v>
      </c>
      <c r="H637" s="3" t="s">
        <v>10</v>
      </c>
      <c r="I637" s="3" t="s">
        <v>10</v>
      </c>
      <c r="J637" s="138" t="s">
        <v>10</v>
      </c>
      <c r="L637" s="139"/>
    </row>
    <row r="638" spans="2:13" ht="23.5" x14ac:dyDescent="0.35">
      <c r="B638" s="1"/>
      <c r="D638" s="5" t="s">
        <v>312</v>
      </c>
      <c r="E638" s="3" t="s">
        <v>10</v>
      </c>
      <c r="F638" s="3" t="s">
        <v>10</v>
      </c>
      <c r="G638" s="3" t="s">
        <v>10</v>
      </c>
      <c r="H638" s="3" t="s">
        <v>10</v>
      </c>
      <c r="I638" s="3" t="s">
        <v>10</v>
      </c>
      <c r="J638" s="138" t="s">
        <v>10</v>
      </c>
      <c r="L638" s="139"/>
    </row>
    <row r="639" spans="2:13" ht="23.9" customHeight="1" thickBot="1" x14ac:dyDescent="0.4">
      <c r="B639" s="1"/>
      <c r="D639" s="436" t="s">
        <v>320</v>
      </c>
      <c r="E639" s="104" t="s">
        <v>9</v>
      </c>
      <c r="F639" s="105" t="s">
        <v>9</v>
      </c>
      <c r="G639" s="106" t="s">
        <v>9</v>
      </c>
      <c r="H639" s="123" t="s">
        <v>9</v>
      </c>
      <c r="I639" s="123" t="s">
        <v>9</v>
      </c>
      <c r="J639" s="143" t="s">
        <v>9</v>
      </c>
      <c r="K639" s="224">
        <v>0</v>
      </c>
      <c r="L639" s="248">
        <f t="shared" ref="L639" si="127">K639/1.23</f>
        <v>0</v>
      </c>
      <c r="M639" s="142"/>
    </row>
    <row r="640" spans="2:13" ht="23.9" customHeight="1" x14ac:dyDescent="0.35">
      <c r="B640" s="2" t="s">
        <v>127</v>
      </c>
      <c r="C640" s="500" t="s">
        <v>210</v>
      </c>
      <c r="D640" s="500" t="s">
        <v>7</v>
      </c>
      <c r="E640" s="3" t="s">
        <v>8</v>
      </c>
      <c r="F640" s="386" t="s">
        <v>15</v>
      </c>
      <c r="G640" s="410" t="s">
        <v>8</v>
      </c>
      <c r="H640" s="369" t="s">
        <v>8</v>
      </c>
      <c r="I640" s="369" t="s">
        <v>8</v>
      </c>
      <c r="J640" s="290" t="s">
        <v>15</v>
      </c>
      <c r="K640" s="417"/>
      <c r="L640" s="418"/>
    </row>
    <row r="641" spans="2:13" ht="23.9" customHeight="1" x14ac:dyDescent="0.35">
      <c r="B641" s="1"/>
      <c r="D641" s="4" t="s">
        <v>5</v>
      </c>
      <c r="E641" s="3" t="s">
        <v>9</v>
      </c>
      <c r="F641" s="369"/>
      <c r="G641" s="369" t="s">
        <v>9</v>
      </c>
      <c r="H641" s="369" t="s">
        <v>9</v>
      </c>
      <c r="I641" s="369" t="s">
        <v>9</v>
      </c>
      <c r="J641" s="290"/>
      <c r="K641" s="266">
        <v>520</v>
      </c>
      <c r="L641" s="267">
        <f t="shared" ref="L641" si="128">K641/1.23</f>
        <v>422.76422764227641</v>
      </c>
      <c r="M641" s="142"/>
    </row>
    <row r="642" spans="2:13" ht="23.9" customHeight="1" x14ac:dyDescent="0.35">
      <c r="B642" s="1"/>
      <c r="D642" s="4"/>
      <c r="E642" s="369"/>
      <c r="F642" s="369" t="s">
        <v>9</v>
      </c>
      <c r="G642" s="369"/>
      <c r="H642" s="369"/>
      <c r="I642" s="369"/>
      <c r="J642" s="290" t="s">
        <v>9</v>
      </c>
      <c r="K642" s="266">
        <v>0</v>
      </c>
      <c r="L642" s="267">
        <v>0</v>
      </c>
      <c r="M642" s="162"/>
    </row>
    <row r="643" spans="2:13" ht="91" x14ac:dyDescent="0.35">
      <c r="B643" s="1"/>
      <c r="D643" s="130" t="s">
        <v>561</v>
      </c>
      <c r="E643" s="3" t="s">
        <v>10</v>
      </c>
      <c r="F643" s="3" t="s">
        <v>10</v>
      </c>
      <c r="G643" s="3" t="s">
        <v>10</v>
      </c>
      <c r="H643" s="3" t="s">
        <v>10</v>
      </c>
      <c r="I643" s="3" t="s">
        <v>10</v>
      </c>
      <c r="J643" s="138" t="s">
        <v>10</v>
      </c>
      <c r="K643" s="239"/>
      <c r="L643" s="145"/>
    </row>
    <row r="644" spans="2:13" ht="17.25" customHeight="1" x14ac:dyDescent="0.35">
      <c r="B644" s="1"/>
      <c r="D644" s="474" t="s">
        <v>604</v>
      </c>
      <c r="E644" s="466" t="s">
        <v>9</v>
      </c>
      <c r="F644" s="466"/>
      <c r="G644" s="466" t="s">
        <v>9</v>
      </c>
      <c r="H644" s="466" t="s">
        <v>9</v>
      </c>
      <c r="I644" s="466" t="s">
        <v>9</v>
      </c>
      <c r="J644" s="467" t="s">
        <v>9</v>
      </c>
      <c r="K644" s="487">
        <v>0</v>
      </c>
      <c r="L644" s="488">
        <v>0</v>
      </c>
    </row>
    <row r="645" spans="2:13" ht="23.9" customHeight="1" thickBot="1" x14ac:dyDescent="0.4">
      <c r="B645" s="1"/>
      <c r="D645" s="5" t="s">
        <v>320</v>
      </c>
      <c r="E645" s="252" t="s">
        <v>9</v>
      </c>
      <c r="F645" s="289"/>
      <c r="G645" s="179" t="s">
        <v>9</v>
      </c>
      <c r="H645" s="123" t="s">
        <v>9</v>
      </c>
      <c r="I645" s="123" t="s">
        <v>9</v>
      </c>
      <c r="J645" s="380"/>
      <c r="K645" s="250">
        <v>0</v>
      </c>
      <c r="L645" s="251">
        <v>0</v>
      </c>
    </row>
    <row r="646" spans="2:13" ht="23.9" customHeight="1" x14ac:dyDescent="0.35">
      <c r="B646" s="2" t="s">
        <v>128</v>
      </c>
      <c r="C646" s="490" t="s">
        <v>361</v>
      </c>
      <c r="D646" s="490" t="s">
        <v>7</v>
      </c>
      <c r="E646" s="150" t="s">
        <v>8</v>
      </c>
      <c r="F646" s="150" t="s">
        <v>8</v>
      </c>
      <c r="G646" s="150" t="s">
        <v>8</v>
      </c>
      <c r="H646" s="150" t="s">
        <v>8</v>
      </c>
      <c r="I646" s="150" t="s">
        <v>8</v>
      </c>
      <c r="J646" s="193" t="s">
        <v>8</v>
      </c>
      <c r="L646" s="139"/>
    </row>
    <row r="647" spans="2:13" ht="23.9" customHeight="1" x14ac:dyDescent="0.35">
      <c r="B647" s="1"/>
      <c r="D647" s="4" t="s">
        <v>5</v>
      </c>
      <c r="E647" s="3" t="s">
        <v>9</v>
      </c>
      <c r="F647" s="3" t="s">
        <v>9</v>
      </c>
      <c r="G647" s="3" t="s">
        <v>9</v>
      </c>
      <c r="H647" s="3" t="s">
        <v>9</v>
      </c>
      <c r="I647" s="3" t="s">
        <v>9</v>
      </c>
      <c r="J647" s="138" t="s">
        <v>9</v>
      </c>
      <c r="K647" s="302">
        <v>0</v>
      </c>
      <c r="L647" s="221">
        <v>0</v>
      </c>
      <c r="M647" s="142"/>
    </row>
    <row r="648" spans="2:13" ht="26" x14ac:dyDescent="0.35">
      <c r="B648" s="1"/>
      <c r="D648" s="130" t="s">
        <v>455</v>
      </c>
      <c r="E648" s="3" t="s">
        <v>10</v>
      </c>
      <c r="F648" s="3" t="s">
        <v>10</v>
      </c>
      <c r="G648" s="3" t="s">
        <v>10</v>
      </c>
      <c r="H648" s="3" t="s">
        <v>10</v>
      </c>
      <c r="I648" s="3" t="s">
        <v>10</v>
      </c>
      <c r="J648" s="138" t="s">
        <v>10</v>
      </c>
      <c r="K648" s="427"/>
      <c r="L648" s="428"/>
    </row>
    <row r="649" spans="2:13" ht="23.9" customHeight="1" thickBot="1" x14ac:dyDescent="0.4">
      <c r="B649" s="1"/>
      <c r="D649" s="129" t="s">
        <v>400</v>
      </c>
      <c r="E649" s="151" t="s">
        <v>9</v>
      </c>
      <c r="F649" s="194" t="s">
        <v>9</v>
      </c>
      <c r="G649" s="179" t="s">
        <v>9</v>
      </c>
      <c r="H649" s="179" t="s">
        <v>9</v>
      </c>
      <c r="I649" s="123" t="s">
        <v>9</v>
      </c>
      <c r="J649" s="143" t="s">
        <v>9</v>
      </c>
      <c r="K649" s="429"/>
      <c r="L649" s="430"/>
    </row>
    <row r="650" spans="2:13" ht="23.9" customHeight="1" x14ac:dyDescent="0.35">
      <c r="B650" s="2" t="s">
        <v>129</v>
      </c>
      <c r="C650" s="500" t="s">
        <v>211</v>
      </c>
      <c r="D650" s="500" t="s">
        <v>7</v>
      </c>
      <c r="E650" s="150" t="s">
        <v>8</v>
      </c>
      <c r="F650" s="150" t="s">
        <v>8</v>
      </c>
      <c r="G650" s="150" t="s">
        <v>8</v>
      </c>
      <c r="H650" s="150" t="s">
        <v>8</v>
      </c>
      <c r="I650" s="150" t="s">
        <v>8</v>
      </c>
      <c r="J650" s="138" t="s">
        <v>15</v>
      </c>
      <c r="L650" s="139"/>
    </row>
    <row r="651" spans="2:13" ht="23.9" customHeight="1" x14ac:dyDescent="0.35">
      <c r="B651" s="1"/>
      <c r="D651" s="4" t="s">
        <v>5</v>
      </c>
      <c r="E651" s="3" t="s">
        <v>9</v>
      </c>
      <c r="F651" s="3" t="s">
        <v>9</v>
      </c>
      <c r="G651" s="3" t="s">
        <v>9</v>
      </c>
      <c r="H651" s="3" t="s">
        <v>9</v>
      </c>
      <c r="I651" s="3" t="s">
        <v>9</v>
      </c>
      <c r="J651" s="138"/>
      <c r="K651" s="208">
        <v>830</v>
      </c>
      <c r="L651" s="219">
        <f>K651/1.23</f>
        <v>674.79674796747963</v>
      </c>
    </row>
    <row r="652" spans="2:13" ht="23.9" customHeight="1" x14ac:dyDescent="0.35">
      <c r="B652" s="1"/>
      <c r="D652" s="4"/>
      <c r="E652" s="3"/>
      <c r="F652" s="3"/>
      <c r="G652" s="3"/>
      <c r="H652" s="3"/>
      <c r="I652" s="3"/>
      <c r="J652" s="138" t="s">
        <v>9</v>
      </c>
      <c r="K652" s="208">
        <v>0</v>
      </c>
      <c r="L652" s="219">
        <v>0</v>
      </c>
    </row>
    <row r="653" spans="2:13" ht="409.5" x14ac:dyDescent="0.35">
      <c r="B653" s="1"/>
      <c r="D653" s="130" t="s">
        <v>452</v>
      </c>
      <c r="E653" s="3" t="s">
        <v>10</v>
      </c>
      <c r="F653" s="3" t="s">
        <v>10</v>
      </c>
      <c r="G653" s="3" t="s">
        <v>10</v>
      </c>
      <c r="H653" s="3" t="s">
        <v>10</v>
      </c>
      <c r="I653" s="3" t="s">
        <v>10</v>
      </c>
      <c r="J653" s="138" t="s">
        <v>10</v>
      </c>
      <c r="L653" s="141"/>
    </row>
    <row r="654" spans="2:13" ht="23.9" customHeight="1" thickBot="1" x14ac:dyDescent="0.4">
      <c r="B654" s="1"/>
      <c r="D654" s="129" t="s">
        <v>440</v>
      </c>
      <c r="E654" s="151" t="s">
        <v>9</v>
      </c>
      <c r="F654" s="194" t="s">
        <v>9</v>
      </c>
      <c r="G654" s="123" t="s">
        <v>9</v>
      </c>
      <c r="H654" s="123" t="s">
        <v>9</v>
      </c>
      <c r="I654" s="260" t="s">
        <v>9</v>
      </c>
      <c r="J654" s="143"/>
      <c r="K654" s="217">
        <v>0</v>
      </c>
      <c r="L654" s="218">
        <f>K654/1.23</f>
        <v>0</v>
      </c>
    </row>
    <row r="655" spans="2:13" ht="23.9" customHeight="1" x14ac:dyDescent="0.35">
      <c r="B655" s="2" t="s">
        <v>130</v>
      </c>
      <c r="C655" s="490" t="s">
        <v>529</v>
      </c>
      <c r="D655" s="490" t="s">
        <v>7</v>
      </c>
      <c r="E655" s="150" t="s">
        <v>8</v>
      </c>
      <c r="F655" s="176" t="s">
        <v>8</v>
      </c>
      <c r="G655" s="176" t="s">
        <v>8</v>
      </c>
      <c r="H655" s="176" t="s">
        <v>8</v>
      </c>
      <c r="I655" s="176" t="s">
        <v>8</v>
      </c>
      <c r="J655" s="192" t="s">
        <v>8</v>
      </c>
      <c r="L655" s="137"/>
    </row>
    <row r="656" spans="2:13" ht="23.9" customHeight="1" x14ac:dyDescent="0.35">
      <c r="B656" s="1"/>
      <c r="D656" s="4"/>
      <c r="E656" s="3" t="s">
        <v>9</v>
      </c>
      <c r="F656" s="3" t="s">
        <v>9</v>
      </c>
      <c r="G656" s="3" t="s">
        <v>9</v>
      </c>
      <c r="H656" s="3" t="s">
        <v>9</v>
      </c>
      <c r="I656" s="3" t="s">
        <v>9</v>
      </c>
      <c r="J656" s="138" t="s">
        <v>9</v>
      </c>
      <c r="K656" s="302">
        <v>930</v>
      </c>
      <c r="L656" s="219">
        <f>K656/1.23</f>
        <v>756.09756097560978</v>
      </c>
      <c r="M656" s="162"/>
    </row>
    <row r="657" spans="2:13" ht="130" x14ac:dyDescent="0.35">
      <c r="B657" s="1"/>
      <c r="D657" s="130" t="s">
        <v>513</v>
      </c>
      <c r="E657" s="3" t="s">
        <v>10</v>
      </c>
      <c r="F657" s="3" t="s">
        <v>10</v>
      </c>
      <c r="G657" s="3" t="s">
        <v>10</v>
      </c>
      <c r="H657" s="3" t="s">
        <v>10</v>
      </c>
      <c r="I657" s="3" t="s">
        <v>10</v>
      </c>
      <c r="J657" s="138" t="s">
        <v>10</v>
      </c>
      <c r="K657" s="431"/>
      <c r="L657" s="437"/>
    </row>
    <row r="658" spans="2:13" ht="23.9" customHeight="1" thickBot="1" x14ac:dyDescent="0.4">
      <c r="B658" s="1"/>
      <c r="D658" s="129" t="s">
        <v>400</v>
      </c>
      <c r="E658" s="3" t="s">
        <v>9</v>
      </c>
      <c r="F658" s="3" t="s">
        <v>9</v>
      </c>
      <c r="G658" s="3" t="s">
        <v>9</v>
      </c>
      <c r="H658" s="3" t="s">
        <v>9</v>
      </c>
      <c r="I658" s="3" t="s">
        <v>9</v>
      </c>
      <c r="J658" s="3" t="s">
        <v>9</v>
      </c>
      <c r="K658" s="432"/>
      <c r="L658" s="430"/>
      <c r="M658" s="142"/>
    </row>
    <row r="659" spans="2:13" ht="15" thickBot="1" x14ac:dyDescent="0.4">
      <c r="B659" s="491" t="s">
        <v>212</v>
      </c>
      <c r="C659" s="492" t="s">
        <v>5</v>
      </c>
      <c r="D659" s="492" t="s">
        <v>5</v>
      </c>
      <c r="E659" s="492" t="s">
        <v>5</v>
      </c>
      <c r="F659" s="492" t="s">
        <v>5</v>
      </c>
      <c r="G659" s="492" t="s">
        <v>5</v>
      </c>
      <c r="H659" s="492"/>
      <c r="I659" s="492"/>
      <c r="J659" s="492"/>
      <c r="K659" s="492" t="s">
        <v>5</v>
      </c>
      <c r="L659" s="527" t="s">
        <v>5</v>
      </c>
      <c r="M659" s="142"/>
    </row>
    <row r="660" spans="2:13" ht="15" thickBot="1" x14ac:dyDescent="0.4">
      <c r="B660" s="491" t="s">
        <v>506</v>
      </c>
      <c r="C660" s="492" t="s">
        <v>5</v>
      </c>
      <c r="D660" s="492" t="s">
        <v>5</v>
      </c>
      <c r="E660" s="492" t="s">
        <v>5</v>
      </c>
      <c r="F660" s="492" t="s">
        <v>5</v>
      </c>
      <c r="G660" s="492" t="s">
        <v>5</v>
      </c>
      <c r="H660" s="492"/>
      <c r="I660" s="492"/>
      <c r="J660" s="492"/>
      <c r="K660" s="492" t="s">
        <v>5</v>
      </c>
      <c r="L660" s="527" t="s">
        <v>5</v>
      </c>
      <c r="M660" s="142"/>
    </row>
    <row r="661" spans="2:13" ht="23.9" customHeight="1" x14ac:dyDescent="0.35">
      <c r="B661" s="205" t="s">
        <v>131</v>
      </c>
      <c r="C661" s="490" t="s">
        <v>213</v>
      </c>
      <c r="D661" s="500" t="s">
        <v>7</v>
      </c>
      <c r="E661" s="176" t="s">
        <v>8</v>
      </c>
      <c r="F661" s="176" t="s">
        <v>8</v>
      </c>
      <c r="G661" s="176" t="s">
        <v>8</v>
      </c>
      <c r="H661" s="176" t="s">
        <v>8</v>
      </c>
      <c r="I661" s="176" t="s">
        <v>8</v>
      </c>
      <c r="J661" s="192" t="s">
        <v>8</v>
      </c>
      <c r="K661" s="191"/>
      <c r="L661" s="137"/>
    </row>
    <row r="662" spans="2:13" ht="23.9" customHeight="1" x14ac:dyDescent="0.35">
      <c r="B662" s="206"/>
      <c r="C662" s="162"/>
      <c r="D662" s="4" t="s">
        <v>5</v>
      </c>
      <c r="E662" s="3" t="s">
        <v>9</v>
      </c>
      <c r="F662" s="3" t="s">
        <v>9</v>
      </c>
      <c r="G662" s="3" t="s">
        <v>9</v>
      </c>
      <c r="H662" s="3" t="s">
        <v>9</v>
      </c>
      <c r="I662" s="3" t="s">
        <v>9</v>
      </c>
      <c r="J662" s="138" t="s">
        <v>9</v>
      </c>
      <c r="K662" s="208">
        <v>270</v>
      </c>
      <c r="L662" s="219">
        <f t="shared" ref="L662" si="129">K662/1.23</f>
        <v>219.51219512195124</v>
      </c>
    </row>
    <row r="663" spans="2:13" ht="169.5" thickBot="1" x14ac:dyDescent="0.4">
      <c r="B663" s="206"/>
      <c r="C663" s="162"/>
      <c r="D663" s="171" t="s">
        <v>441</v>
      </c>
      <c r="E663" s="151" t="s">
        <v>10</v>
      </c>
      <c r="F663" s="123" t="s">
        <v>10</v>
      </c>
      <c r="G663" s="123" t="s">
        <v>10</v>
      </c>
      <c r="H663" s="123" t="s">
        <v>10</v>
      </c>
      <c r="I663" s="123" t="s">
        <v>10</v>
      </c>
      <c r="J663" s="143" t="s">
        <v>10</v>
      </c>
      <c r="K663" s="204"/>
      <c r="L663" s="441"/>
    </row>
    <row r="664" spans="2:13" ht="23.9" customHeight="1" x14ac:dyDescent="0.35">
      <c r="B664" s="205" t="s">
        <v>132</v>
      </c>
      <c r="C664" s="490" t="s">
        <v>362</v>
      </c>
      <c r="D664" s="502" t="s">
        <v>7</v>
      </c>
      <c r="E664" s="150" t="s">
        <v>15</v>
      </c>
      <c r="F664" s="150" t="s">
        <v>15</v>
      </c>
      <c r="G664" s="150" t="s">
        <v>15</v>
      </c>
      <c r="H664" s="150" t="s">
        <v>15</v>
      </c>
      <c r="I664" s="150" t="s">
        <v>15</v>
      </c>
      <c r="J664" s="159" t="s">
        <v>15</v>
      </c>
      <c r="K664" s="203"/>
      <c r="L664" s="139"/>
    </row>
    <row r="665" spans="2:13" ht="23.9" customHeight="1" x14ac:dyDescent="0.35">
      <c r="B665" s="206"/>
      <c r="C665" s="162"/>
      <c r="D665" s="4" t="s">
        <v>5</v>
      </c>
      <c r="E665" s="3" t="s">
        <v>9</v>
      </c>
      <c r="F665" s="3" t="s">
        <v>9</v>
      </c>
      <c r="G665" s="3" t="s">
        <v>9</v>
      </c>
      <c r="H665" s="3" t="s">
        <v>9</v>
      </c>
      <c r="I665" s="3" t="s">
        <v>9</v>
      </c>
      <c r="J665" s="138" t="s">
        <v>9</v>
      </c>
      <c r="K665" s="208">
        <v>0</v>
      </c>
      <c r="L665" s="219">
        <f t="shared" ref="L665" si="130">K665/1.23</f>
        <v>0</v>
      </c>
    </row>
    <row r="666" spans="2:13" ht="65.5" thickBot="1" x14ac:dyDescent="0.4">
      <c r="B666" s="206"/>
      <c r="C666" s="162"/>
      <c r="D666" s="130" t="s">
        <v>456</v>
      </c>
      <c r="E666" s="151" t="s">
        <v>10</v>
      </c>
      <c r="F666" s="123" t="s">
        <v>10</v>
      </c>
      <c r="G666" s="123" t="s">
        <v>10</v>
      </c>
      <c r="H666" s="123" t="s">
        <v>10</v>
      </c>
      <c r="I666" s="123" t="s">
        <v>10</v>
      </c>
      <c r="J666" s="143" t="s">
        <v>10</v>
      </c>
      <c r="K666" s="153"/>
      <c r="L666" s="154"/>
    </row>
    <row r="667" spans="2:13" ht="23.9" customHeight="1" x14ac:dyDescent="0.35">
      <c r="B667" s="205" t="s">
        <v>133</v>
      </c>
      <c r="C667" s="490" t="s">
        <v>363</v>
      </c>
      <c r="D667" s="490" t="s">
        <v>7</v>
      </c>
      <c r="E667" s="150" t="s">
        <v>8</v>
      </c>
      <c r="F667" s="150" t="s">
        <v>8</v>
      </c>
      <c r="G667" s="150" t="s">
        <v>8</v>
      </c>
      <c r="H667" s="150" t="s">
        <v>8</v>
      </c>
      <c r="I667" s="150" t="s">
        <v>8</v>
      </c>
      <c r="J667" s="193" t="s">
        <v>8</v>
      </c>
      <c r="K667" s="162"/>
      <c r="L667" s="139"/>
    </row>
    <row r="668" spans="2:13" ht="23.9" customHeight="1" x14ac:dyDescent="0.35">
      <c r="B668" s="206"/>
      <c r="C668" s="162"/>
      <c r="D668" s="4" t="s">
        <v>5</v>
      </c>
      <c r="E668" s="3" t="s">
        <v>9</v>
      </c>
      <c r="F668" s="3" t="s">
        <v>9</v>
      </c>
      <c r="G668" s="3" t="s">
        <v>9</v>
      </c>
      <c r="H668" s="3" t="s">
        <v>9</v>
      </c>
      <c r="I668" s="3" t="s">
        <v>9</v>
      </c>
      <c r="J668" s="138" t="s">
        <v>9</v>
      </c>
      <c r="K668" s="266">
        <v>670</v>
      </c>
      <c r="L668" s="267">
        <f t="shared" ref="L668:L670" si="131">K668/1.23</f>
        <v>544.71544715447158</v>
      </c>
    </row>
    <row r="669" spans="2:13" ht="78" x14ac:dyDescent="0.35">
      <c r="B669" s="206"/>
      <c r="C669" s="162"/>
      <c r="D669" s="130" t="s">
        <v>442</v>
      </c>
      <c r="E669" s="165" t="s">
        <v>10</v>
      </c>
      <c r="F669" s="165" t="s">
        <v>10</v>
      </c>
      <c r="G669" s="165" t="s">
        <v>10</v>
      </c>
      <c r="H669" s="165" t="s">
        <v>10</v>
      </c>
      <c r="I669" s="165" t="s">
        <v>10</v>
      </c>
      <c r="J669" s="138" t="s">
        <v>10</v>
      </c>
      <c r="K669" s="162"/>
      <c r="L669" s="139"/>
    </row>
    <row r="670" spans="2:13" ht="23.9" customHeight="1" thickBot="1" x14ac:dyDescent="0.4">
      <c r="B670" s="206"/>
      <c r="C670" s="162"/>
      <c r="D670" s="122" t="s">
        <v>320</v>
      </c>
      <c r="E670" s="151" t="s">
        <v>9</v>
      </c>
      <c r="F670" s="123" t="s">
        <v>9</v>
      </c>
      <c r="G670" s="123" t="s">
        <v>9</v>
      </c>
      <c r="H670" s="123" t="s">
        <v>9</v>
      </c>
      <c r="I670" s="123" t="s">
        <v>9</v>
      </c>
      <c r="J670" s="143" t="s">
        <v>9</v>
      </c>
      <c r="K670" s="217">
        <v>0</v>
      </c>
      <c r="L670" s="218">
        <f t="shared" si="131"/>
        <v>0</v>
      </c>
      <c r="M670" s="142"/>
    </row>
    <row r="671" spans="2:13" ht="23.9" customHeight="1" x14ac:dyDescent="0.35">
      <c r="B671" s="205" t="s">
        <v>134</v>
      </c>
      <c r="C671" s="500" t="s">
        <v>214</v>
      </c>
      <c r="D671" s="528" t="s">
        <v>7</v>
      </c>
      <c r="E671" s="159" t="s">
        <v>15</v>
      </c>
      <c r="F671" s="159" t="s">
        <v>15</v>
      </c>
      <c r="G671" s="159" t="s">
        <v>15</v>
      </c>
      <c r="H671" s="159" t="s">
        <v>15</v>
      </c>
      <c r="I671" s="159" t="s">
        <v>15</v>
      </c>
      <c r="J671" s="193" t="s">
        <v>15</v>
      </c>
      <c r="K671" s="203"/>
      <c r="L671" s="141"/>
    </row>
    <row r="672" spans="2:13" ht="23.9" customHeight="1" x14ac:dyDescent="0.35">
      <c r="B672" s="206"/>
      <c r="C672" s="162"/>
      <c r="D672" s="4" t="s">
        <v>5</v>
      </c>
      <c r="E672" s="3" t="s">
        <v>9</v>
      </c>
      <c r="F672" s="3" t="s">
        <v>9</v>
      </c>
      <c r="G672" s="3" t="s">
        <v>9</v>
      </c>
      <c r="H672" s="3" t="s">
        <v>9</v>
      </c>
      <c r="I672" s="3" t="s">
        <v>9</v>
      </c>
      <c r="J672" s="138" t="s">
        <v>9</v>
      </c>
      <c r="K672" s="208">
        <v>0</v>
      </c>
      <c r="L672" s="219">
        <f t="shared" ref="L672" si="132">K672/1.23</f>
        <v>0</v>
      </c>
      <c r="M672" s="142"/>
    </row>
    <row r="673" spans="2:13" ht="273.5" thickBot="1" x14ac:dyDescent="0.4">
      <c r="B673" s="206"/>
      <c r="C673" s="162"/>
      <c r="D673" s="130" t="s">
        <v>443</v>
      </c>
      <c r="E673" s="3" t="s">
        <v>10</v>
      </c>
      <c r="F673" s="3" t="s">
        <v>10</v>
      </c>
      <c r="G673" s="3" t="s">
        <v>10</v>
      </c>
      <c r="H673" s="3" t="s">
        <v>10</v>
      </c>
      <c r="I673" s="3" t="s">
        <v>10</v>
      </c>
      <c r="J673" s="138" t="s">
        <v>10</v>
      </c>
      <c r="K673" s="162"/>
      <c r="L673" s="139"/>
    </row>
    <row r="674" spans="2:13" ht="15" thickBot="1" x14ac:dyDescent="0.4">
      <c r="B674" s="501" t="s">
        <v>215</v>
      </c>
      <c r="C674" s="492" t="s">
        <v>5</v>
      </c>
      <c r="D674" s="492" t="s">
        <v>5</v>
      </c>
      <c r="E674" s="492" t="s">
        <v>5</v>
      </c>
      <c r="F674" s="492" t="s">
        <v>5</v>
      </c>
      <c r="G674" s="492" t="s">
        <v>5</v>
      </c>
      <c r="H674" s="492"/>
      <c r="I674" s="492"/>
      <c r="J674" s="492"/>
      <c r="K674" s="492" t="s">
        <v>5</v>
      </c>
      <c r="L674" s="493" t="s">
        <v>5</v>
      </c>
    </row>
    <row r="675" spans="2:13" ht="23.9" customHeight="1" x14ac:dyDescent="0.35">
      <c r="B675" s="205" t="s">
        <v>135</v>
      </c>
      <c r="C675" s="490" t="s">
        <v>364</v>
      </c>
      <c r="D675" s="490" t="s">
        <v>7</v>
      </c>
      <c r="E675" s="146" t="s">
        <v>15</v>
      </c>
      <c r="F675" s="146" t="s">
        <v>15</v>
      </c>
      <c r="G675" s="146" t="s">
        <v>15</v>
      </c>
      <c r="H675" s="146" t="s">
        <v>15</v>
      </c>
      <c r="I675" s="146" t="s">
        <v>15</v>
      </c>
      <c r="J675" s="146" t="s">
        <v>15</v>
      </c>
      <c r="K675" s="184"/>
      <c r="L675" s="139"/>
    </row>
    <row r="676" spans="2:13" ht="23.9" customHeight="1" x14ac:dyDescent="0.35">
      <c r="B676" s="206"/>
      <c r="C676" s="162"/>
      <c r="D676" s="4"/>
      <c r="E676" s="181" t="s">
        <v>9</v>
      </c>
      <c r="F676" s="264" t="s">
        <v>9</v>
      </c>
      <c r="G676" s="3" t="s">
        <v>9</v>
      </c>
      <c r="H676" s="3" t="s">
        <v>9</v>
      </c>
      <c r="I676" s="3" t="s">
        <v>9</v>
      </c>
      <c r="J676" s="138" t="s">
        <v>9</v>
      </c>
      <c r="K676" s="208">
        <v>0</v>
      </c>
      <c r="L676" s="219">
        <f t="shared" ref="L676" si="133">K676/1.23</f>
        <v>0</v>
      </c>
    </row>
    <row r="677" spans="2:13" ht="91.5" thickBot="1" x14ac:dyDescent="0.4">
      <c r="B677" s="206"/>
      <c r="C677" s="162"/>
      <c r="D677" s="130" t="s">
        <v>514</v>
      </c>
      <c r="E677" s="151" t="s">
        <v>10</v>
      </c>
      <c r="F677" s="123" t="s">
        <v>10</v>
      </c>
      <c r="G677" s="123" t="s">
        <v>10</v>
      </c>
      <c r="H677" s="123" t="s">
        <v>10</v>
      </c>
      <c r="I677" s="123" t="s">
        <v>10</v>
      </c>
      <c r="J677" s="143" t="s">
        <v>10</v>
      </c>
      <c r="K677" s="153"/>
      <c r="L677" s="154"/>
    </row>
    <row r="678" spans="2:13" ht="23.9" customHeight="1" x14ac:dyDescent="0.35">
      <c r="B678" s="205" t="s">
        <v>136</v>
      </c>
      <c r="C678" s="500" t="s">
        <v>216</v>
      </c>
      <c r="D678" s="500" t="s">
        <v>7</v>
      </c>
      <c r="E678" s="150" t="s">
        <v>8</v>
      </c>
      <c r="F678" s="150" t="s">
        <v>8</v>
      </c>
      <c r="G678" s="150" t="s">
        <v>8</v>
      </c>
      <c r="H678" s="150" t="s">
        <v>8</v>
      </c>
      <c r="I678" s="150" t="s">
        <v>8</v>
      </c>
      <c r="J678" s="193" t="s">
        <v>8</v>
      </c>
      <c r="K678" s="162"/>
      <c r="L678" s="139"/>
    </row>
    <row r="679" spans="2:13" ht="23.9" customHeight="1" x14ac:dyDescent="0.35">
      <c r="B679" s="206"/>
      <c r="C679" s="162"/>
      <c r="D679" s="4" t="s">
        <v>5</v>
      </c>
      <c r="E679" s="3" t="s">
        <v>9</v>
      </c>
      <c r="F679" s="3" t="s">
        <v>9</v>
      </c>
      <c r="G679" s="3" t="s">
        <v>9</v>
      </c>
      <c r="H679" s="3" t="s">
        <v>9</v>
      </c>
      <c r="I679" s="3" t="s">
        <v>9</v>
      </c>
      <c r="J679" s="138" t="s">
        <v>9</v>
      </c>
      <c r="K679" s="208">
        <v>1250</v>
      </c>
      <c r="L679" s="221">
        <f t="shared" ref="L679" si="134">K679/1.23</f>
        <v>1016.260162601626</v>
      </c>
      <c r="M679" s="142"/>
    </row>
    <row r="680" spans="2:13" ht="26.5" thickBot="1" x14ac:dyDescent="0.4">
      <c r="B680" s="182"/>
      <c r="C680" s="152"/>
      <c r="D680" s="269" t="s">
        <v>502</v>
      </c>
      <c r="E680" s="123" t="s">
        <v>10</v>
      </c>
      <c r="F680" s="123" t="s">
        <v>10</v>
      </c>
      <c r="G680" s="123" t="s">
        <v>10</v>
      </c>
      <c r="H680" s="123" t="s">
        <v>10</v>
      </c>
      <c r="I680" s="123" t="s">
        <v>10</v>
      </c>
      <c r="J680" s="143" t="s">
        <v>10</v>
      </c>
      <c r="K680" s="121"/>
      <c r="L680" s="140"/>
    </row>
    <row r="681" spans="2:13" ht="23.9" customHeight="1" x14ac:dyDescent="0.35">
      <c r="B681" s="2" t="s">
        <v>137</v>
      </c>
      <c r="C681" s="490" t="s">
        <v>217</v>
      </c>
      <c r="D681" s="500" t="s">
        <v>7</v>
      </c>
      <c r="E681" s="3" t="s">
        <v>8</v>
      </c>
      <c r="F681" s="3" t="s">
        <v>8</v>
      </c>
      <c r="G681" s="3" t="s">
        <v>8</v>
      </c>
      <c r="H681" s="3" t="s">
        <v>8</v>
      </c>
      <c r="I681" s="3" t="s">
        <v>8</v>
      </c>
      <c r="J681" s="192" t="s">
        <v>8</v>
      </c>
      <c r="L681" s="137"/>
    </row>
    <row r="682" spans="2:13" ht="23.9" customHeight="1" x14ac:dyDescent="0.35">
      <c r="B682" s="1"/>
      <c r="D682" s="4" t="s">
        <v>5</v>
      </c>
      <c r="E682" s="3" t="s">
        <v>9</v>
      </c>
      <c r="F682" s="3" t="s">
        <v>9</v>
      </c>
      <c r="G682" s="3" t="s">
        <v>9</v>
      </c>
      <c r="H682" s="3" t="s">
        <v>9</v>
      </c>
      <c r="I682" s="3" t="s">
        <v>9</v>
      </c>
      <c r="J682" s="138" t="s">
        <v>9</v>
      </c>
      <c r="K682" s="302">
        <v>0</v>
      </c>
      <c r="L682" s="219">
        <f t="shared" ref="L682" si="135">K682/1.23</f>
        <v>0</v>
      </c>
    </row>
    <row r="683" spans="2:13" ht="130" x14ac:dyDescent="0.35">
      <c r="B683" s="1"/>
      <c r="D683" s="130" t="s">
        <v>444</v>
      </c>
      <c r="E683" s="3" t="s">
        <v>10</v>
      </c>
      <c r="F683" s="3" t="s">
        <v>10</v>
      </c>
      <c r="G683" s="3" t="s">
        <v>10</v>
      </c>
      <c r="H683" s="3" t="s">
        <v>10</v>
      </c>
      <c r="I683" s="3" t="s">
        <v>10</v>
      </c>
      <c r="J683" s="3" t="s">
        <v>10</v>
      </c>
      <c r="K683" s="431"/>
      <c r="L683" s="428"/>
    </row>
    <row r="684" spans="2:13" ht="23.9" customHeight="1" thickBot="1" x14ac:dyDescent="0.4">
      <c r="B684" s="1"/>
      <c r="D684" s="129" t="s">
        <v>400</v>
      </c>
      <c r="E684" s="151" t="s">
        <v>9</v>
      </c>
      <c r="F684" s="123" t="s">
        <v>9</v>
      </c>
      <c r="G684" s="123" t="s">
        <v>9</v>
      </c>
      <c r="H684" s="123" t="s">
        <v>9</v>
      </c>
      <c r="I684" s="123" t="s">
        <v>9</v>
      </c>
      <c r="J684" s="223" t="s">
        <v>9</v>
      </c>
      <c r="K684" s="432"/>
      <c r="L684" s="430"/>
    </row>
    <row r="685" spans="2:13" ht="23.9" customHeight="1" x14ac:dyDescent="0.35">
      <c r="B685" s="2" t="s">
        <v>42</v>
      </c>
      <c r="C685" s="490" t="s">
        <v>246</v>
      </c>
      <c r="D685" s="490" t="s">
        <v>7</v>
      </c>
      <c r="E685" s="150" t="s">
        <v>8</v>
      </c>
      <c r="F685" s="150" t="s">
        <v>8</v>
      </c>
      <c r="G685" s="150" t="s">
        <v>8</v>
      </c>
      <c r="H685" s="150" t="s">
        <v>8</v>
      </c>
      <c r="I685" s="150" t="s">
        <v>8</v>
      </c>
      <c r="J685" s="193" t="s">
        <v>8</v>
      </c>
      <c r="L685" s="137"/>
    </row>
    <row r="686" spans="2:13" ht="23.9" customHeight="1" x14ac:dyDescent="0.35">
      <c r="B686" s="1"/>
      <c r="D686" s="4" t="s">
        <v>5</v>
      </c>
      <c r="E686" s="3" t="s">
        <v>9</v>
      </c>
      <c r="F686" s="3" t="s">
        <v>9</v>
      </c>
      <c r="G686" s="3" t="s">
        <v>9</v>
      </c>
      <c r="H686" s="3" t="s">
        <v>9</v>
      </c>
      <c r="I686" s="3" t="s">
        <v>9</v>
      </c>
      <c r="J686" s="138" t="s">
        <v>9</v>
      </c>
      <c r="K686" s="208">
        <v>0</v>
      </c>
      <c r="L686" s="219">
        <f t="shared" ref="L686" si="136">K686/1.23</f>
        <v>0</v>
      </c>
    </row>
    <row r="687" spans="2:13" ht="78" x14ac:dyDescent="0.35">
      <c r="B687" s="1"/>
      <c r="D687" s="130" t="s">
        <v>457</v>
      </c>
      <c r="E687" s="3" t="s">
        <v>10</v>
      </c>
      <c r="F687" s="3" t="s">
        <v>10</v>
      </c>
      <c r="G687" s="3" t="s">
        <v>10</v>
      </c>
      <c r="H687" s="3" t="s">
        <v>10</v>
      </c>
      <c r="I687" s="3" t="s">
        <v>10</v>
      </c>
      <c r="J687" s="138" t="s">
        <v>10</v>
      </c>
      <c r="L687" s="139"/>
    </row>
    <row r="688" spans="2:13" ht="24" thickBot="1" x14ac:dyDescent="0.4">
      <c r="B688" s="1"/>
      <c r="D688" s="5" t="s">
        <v>307</v>
      </c>
      <c r="E688" s="151" t="s">
        <v>10</v>
      </c>
      <c r="F688" s="123" t="s">
        <v>10</v>
      </c>
      <c r="G688" s="123" t="s">
        <v>10</v>
      </c>
      <c r="H688" s="123" t="s">
        <v>10</v>
      </c>
      <c r="I688" s="123" t="s">
        <v>10</v>
      </c>
      <c r="J688" s="143" t="s">
        <v>10</v>
      </c>
      <c r="K688" s="152"/>
      <c r="L688" s="144"/>
    </row>
    <row r="689" spans="2:13" ht="23.9" customHeight="1" x14ac:dyDescent="0.35">
      <c r="B689" s="2" t="s">
        <v>138</v>
      </c>
      <c r="C689" s="490" t="s">
        <v>563</v>
      </c>
      <c r="D689" s="490" t="s">
        <v>7</v>
      </c>
      <c r="E689" s="150" t="s">
        <v>8</v>
      </c>
      <c r="F689" s="150" t="s">
        <v>8</v>
      </c>
      <c r="G689" s="150" t="s">
        <v>8</v>
      </c>
      <c r="H689" s="150" t="s">
        <v>8</v>
      </c>
      <c r="I689" s="150" t="s">
        <v>8</v>
      </c>
      <c r="J689" s="193" t="s">
        <v>8</v>
      </c>
      <c r="L689" s="139"/>
    </row>
    <row r="690" spans="2:13" ht="23.9" customHeight="1" x14ac:dyDescent="0.35">
      <c r="B690" s="1"/>
      <c r="C690" s="216"/>
      <c r="D690" s="4"/>
      <c r="E690" s="3" t="s">
        <v>9</v>
      </c>
      <c r="F690" s="3" t="s">
        <v>9</v>
      </c>
      <c r="G690" s="3" t="s">
        <v>9</v>
      </c>
      <c r="H690" s="3" t="s">
        <v>9</v>
      </c>
      <c r="I690" s="3" t="s">
        <v>9</v>
      </c>
      <c r="J690" s="138" t="s">
        <v>9</v>
      </c>
      <c r="K690" s="293">
        <v>0</v>
      </c>
      <c r="L690" s="294">
        <f t="shared" ref="L690" si="137">K690/1.23</f>
        <v>0</v>
      </c>
    </row>
    <row r="691" spans="2:13" ht="247" x14ac:dyDescent="0.35">
      <c r="B691" s="1"/>
      <c r="D691" s="130" t="s">
        <v>574</v>
      </c>
      <c r="E691" s="3" t="s">
        <v>10</v>
      </c>
      <c r="F691" s="3" t="s">
        <v>10</v>
      </c>
      <c r="G691" s="3" t="s">
        <v>10</v>
      </c>
      <c r="H691" s="3" t="s">
        <v>10</v>
      </c>
      <c r="I691" s="3" t="s">
        <v>10</v>
      </c>
      <c r="J691" s="138" t="s">
        <v>10</v>
      </c>
      <c r="L691" s="139"/>
    </row>
    <row r="692" spans="2:13" ht="23.9" customHeight="1" thickBot="1" x14ac:dyDescent="0.4">
      <c r="B692" s="1"/>
      <c r="D692" s="129" t="s">
        <v>400</v>
      </c>
      <c r="E692" s="3" t="s">
        <v>9</v>
      </c>
      <c r="F692" s="3" t="s">
        <v>9</v>
      </c>
      <c r="G692" s="3" t="s">
        <v>9</v>
      </c>
      <c r="H692" s="3" t="s">
        <v>9</v>
      </c>
      <c r="I692" s="3" t="s">
        <v>9</v>
      </c>
      <c r="J692" s="200" t="s">
        <v>9</v>
      </c>
      <c r="K692" s="152"/>
      <c r="L692" s="144"/>
    </row>
    <row r="693" spans="2:13" ht="15" thickBot="1" x14ac:dyDescent="0.4">
      <c r="B693" s="491" t="s">
        <v>218</v>
      </c>
      <c r="C693" s="492" t="s">
        <v>5</v>
      </c>
      <c r="D693" s="492" t="s">
        <v>5</v>
      </c>
      <c r="E693" s="492" t="s">
        <v>5</v>
      </c>
      <c r="F693" s="492" t="s">
        <v>5</v>
      </c>
      <c r="G693" s="492" t="s">
        <v>5</v>
      </c>
      <c r="H693" s="492"/>
      <c r="I693" s="492"/>
      <c r="J693" s="492"/>
      <c r="K693" s="492" t="s">
        <v>5</v>
      </c>
      <c r="L693" s="493" t="s">
        <v>5</v>
      </c>
    </row>
    <row r="694" spans="2:13" ht="15" thickBot="1" x14ac:dyDescent="0.4">
      <c r="B694" s="491" t="s">
        <v>219</v>
      </c>
      <c r="C694" s="492" t="s">
        <v>5</v>
      </c>
      <c r="D694" s="492" t="s">
        <v>5</v>
      </c>
      <c r="E694" s="492" t="s">
        <v>5</v>
      </c>
      <c r="F694" s="492" t="s">
        <v>5</v>
      </c>
      <c r="G694" s="492" t="s">
        <v>5</v>
      </c>
      <c r="H694" s="492"/>
      <c r="I694" s="492"/>
      <c r="J694" s="492"/>
      <c r="K694" s="492" t="s">
        <v>5</v>
      </c>
      <c r="L694" s="493" t="s">
        <v>5</v>
      </c>
    </row>
    <row r="695" spans="2:13" ht="23.9" customHeight="1" x14ac:dyDescent="0.35">
      <c r="B695" s="2" t="s">
        <v>139</v>
      </c>
      <c r="C695" s="500" t="s">
        <v>220</v>
      </c>
      <c r="D695" s="500" t="s">
        <v>7</v>
      </c>
      <c r="E695" s="3" t="s">
        <v>15</v>
      </c>
      <c r="F695" s="3" t="s">
        <v>15</v>
      </c>
      <c r="G695" s="3" t="s">
        <v>15</v>
      </c>
      <c r="H695" s="3" t="s">
        <v>15</v>
      </c>
      <c r="I695" s="3" t="s">
        <v>15</v>
      </c>
      <c r="J695" s="138" t="s">
        <v>15</v>
      </c>
      <c r="L695" s="167"/>
    </row>
    <row r="696" spans="2:13" ht="23.9" customHeight="1" x14ac:dyDescent="0.35">
      <c r="B696" s="1"/>
      <c r="D696" s="4" t="s">
        <v>5</v>
      </c>
      <c r="E696" s="3" t="s">
        <v>9</v>
      </c>
      <c r="F696" s="3" t="s">
        <v>9</v>
      </c>
      <c r="G696" s="3" t="s">
        <v>9</v>
      </c>
      <c r="H696" s="3" t="s">
        <v>9</v>
      </c>
      <c r="I696" s="3" t="s">
        <v>9</v>
      </c>
      <c r="J696" s="138" t="s">
        <v>9</v>
      </c>
      <c r="K696" s="208">
        <v>0</v>
      </c>
      <c r="L696" s="221">
        <v>0</v>
      </c>
      <c r="M696" s="142"/>
    </row>
    <row r="697" spans="2:13" ht="65.5" thickBot="1" x14ac:dyDescent="0.4">
      <c r="B697" s="1"/>
      <c r="D697" s="171" t="s">
        <v>471</v>
      </c>
      <c r="E697" s="108" t="s">
        <v>10</v>
      </c>
      <c r="F697" s="109" t="s">
        <v>10</v>
      </c>
      <c r="G697" s="110" t="s">
        <v>10</v>
      </c>
      <c r="H697" s="123" t="s">
        <v>10</v>
      </c>
      <c r="I697" s="123" t="s">
        <v>10</v>
      </c>
      <c r="J697" s="143" t="s">
        <v>10</v>
      </c>
      <c r="K697" s="107"/>
      <c r="L697" s="140"/>
    </row>
    <row r="698" spans="2:13" ht="23.9" customHeight="1" x14ac:dyDescent="0.35">
      <c r="B698" s="2" t="s">
        <v>140</v>
      </c>
      <c r="C698" s="490" t="s">
        <v>404</v>
      </c>
      <c r="D698" s="490" t="s">
        <v>7</v>
      </c>
      <c r="E698" s="3" t="s">
        <v>15</v>
      </c>
      <c r="F698" s="3" t="s">
        <v>15</v>
      </c>
      <c r="G698" s="3" t="s">
        <v>15</v>
      </c>
      <c r="H698" s="3" t="s">
        <v>15</v>
      </c>
      <c r="I698" s="3" t="s">
        <v>15</v>
      </c>
      <c r="J698" s="138" t="s">
        <v>15</v>
      </c>
      <c r="L698" s="139"/>
    </row>
    <row r="699" spans="2:13" ht="23.9" customHeight="1" thickBot="1" x14ac:dyDescent="0.4">
      <c r="B699" s="1"/>
      <c r="D699" s="4" t="s">
        <v>5</v>
      </c>
      <c r="E699" s="151" t="s">
        <v>9</v>
      </c>
      <c r="F699" s="123" t="s">
        <v>9</v>
      </c>
      <c r="G699" s="123" t="s">
        <v>9</v>
      </c>
      <c r="H699" s="123" t="s">
        <v>9</v>
      </c>
      <c r="I699" s="123" t="s">
        <v>9</v>
      </c>
      <c r="J699" s="143" t="s">
        <v>9</v>
      </c>
      <c r="K699" s="217">
        <v>0</v>
      </c>
      <c r="L699" s="218">
        <f t="shared" ref="L699" si="138">K699/1.23</f>
        <v>0</v>
      </c>
    </row>
    <row r="700" spans="2:13" ht="23.9" customHeight="1" x14ac:dyDescent="0.35">
      <c r="B700" s="2" t="s">
        <v>141</v>
      </c>
      <c r="C700" s="490" t="s">
        <v>142</v>
      </c>
      <c r="D700" s="490" t="s">
        <v>7</v>
      </c>
      <c r="E700" s="150" t="s">
        <v>8</v>
      </c>
      <c r="F700" s="150" t="s">
        <v>8</v>
      </c>
      <c r="G700" s="150" t="s">
        <v>8</v>
      </c>
      <c r="H700" s="150" t="s">
        <v>8</v>
      </c>
      <c r="I700" s="150" t="s">
        <v>8</v>
      </c>
      <c r="J700" s="193" t="s">
        <v>15</v>
      </c>
      <c r="L700" s="139"/>
    </row>
    <row r="701" spans="2:13" ht="23.9" customHeight="1" x14ac:dyDescent="0.35">
      <c r="B701" s="1"/>
      <c r="C701" s="216"/>
      <c r="D701" s="4"/>
      <c r="E701" s="3" t="s">
        <v>9</v>
      </c>
      <c r="F701" s="3" t="s">
        <v>9</v>
      </c>
      <c r="G701" s="3" t="s">
        <v>9</v>
      </c>
      <c r="H701" s="3" t="s">
        <v>9</v>
      </c>
      <c r="I701" s="3" t="s">
        <v>9</v>
      </c>
      <c r="J701" s="3" t="s">
        <v>9</v>
      </c>
      <c r="K701" s="208">
        <v>0</v>
      </c>
      <c r="L701" s="219">
        <v>0</v>
      </c>
    </row>
    <row r="702" spans="2:13" ht="78" x14ac:dyDescent="0.35">
      <c r="B702" s="1"/>
      <c r="D702" s="387" t="s">
        <v>472</v>
      </c>
      <c r="E702" s="181" t="s">
        <v>10</v>
      </c>
      <c r="F702" s="3" t="s">
        <v>10</v>
      </c>
      <c r="G702" s="3" t="s">
        <v>10</v>
      </c>
      <c r="H702" s="3" t="s">
        <v>10</v>
      </c>
      <c r="I702" s="3" t="s">
        <v>10</v>
      </c>
      <c r="J702" s="146" t="s">
        <v>10</v>
      </c>
      <c r="K702" s="202"/>
      <c r="L702" s="139"/>
    </row>
    <row r="703" spans="2:13" ht="23.5" x14ac:dyDescent="0.35">
      <c r="B703" s="1"/>
      <c r="D703" s="5" t="s">
        <v>293</v>
      </c>
      <c r="E703" s="3" t="s">
        <v>10</v>
      </c>
      <c r="F703" s="3" t="s">
        <v>10</v>
      </c>
      <c r="G703" s="3" t="s">
        <v>10</v>
      </c>
      <c r="H703" s="3" t="s">
        <v>10</v>
      </c>
      <c r="I703" s="3" t="s">
        <v>10</v>
      </c>
      <c r="J703" s="138"/>
      <c r="K703" s="529"/>
      <c r="L703" s="530"/>
    </row>
    <row r="704" spans="2:13" ht="23.9" customHeight="1" thickBot="1" x14ac:dyDescent="0.4">
      <c r="B704" s="1"/>
      <c r="D704" s="132" t="s">
        <v>399</v>
      </c>
      <c r="E704" s="111" t="s">
        <v>9</v>
      </c>
      <c r="F704" s="112" t="s">
        <v>9</v>
      </c>
      <c r="G704" s="113" t="s">
        <v>9</v>
      </c>
      <c r="H704" s="123" t="s">
        <v>9</v>
      </c>
      <c r="I704" s="123" t="s">
        <v>9</v>
      </c>
      <c r="J704" s="143"/>
      <c r="K704" s="531"/>
      <c r="L704" s="532"/>
      <c r="M704" s="142"/>
    </row>
    <row r="705" spans="2:13" ht="23.9" customHeight="1" x14ac:dyDescent="0.35">
      <c r="B705" s="2" t="s">
        <v>143</v>
      </c>
      <c r="C705" s="490" t="s">
        <v>144</v>
      </c>
      <c r="D705" s="490" t="s">
        <v>7</v>
      </c>
      <c r="E705" s="3" t="s">
        <v>15</v>
      </c>
      <c r="F705" s="3" t="s">
        <v>15</v>
      </c>
      <c r="G705" s="3" t="s">
        <v>15</v>
      </c>
      <c r="H705" s="3" t="s">
        <v>15</v>
      </c>
      <c r="I705" s="3" t="s">
        <v>15</v>
      </c>
      <c r="J705" s="146"/>
      <c r="K705" s="184"/>
      <c r="L705" s="139"/>
    </row>
    <row r="706" spans="2:13" ht="23.9" customHeight="1" x14ac:dyDescent="0.35">
      <c r="B706" s="1"/>
      <c r="D706" s="4" t="s">
        <v>5</v>
      </c>
      <c r="E706" s="3" t="s">
        <v>9</v>
      </c>
      <c r="F706" s="3" t="s">
        <v>9</v>
      </c>
      <c r="G706" s="3" t="s">
        <v>9</v>
      </c>
      <c r="H706" s="3" t="s">
        <v>9</v>
      </c>
      <c r="I706" s="3" t="s">
        <v>9</v>
      </c>
      <c r="J706" s="3"/>
      <c r="K706" s="208">
        <v>0</v>
      </c>
      <c r="L706" s="219">
        <f t="shared" ref="L706" si="139">K706/1.23</f>
        <v>0</v>
      </c>
    </row>
    <row r="707" spans="2:13" ht="409.6" thickBot="1" x14ac:dyDescent="0.4">
      <c r="B707" s="1"/>
      <c r="D707" s="340" t="s">
        <v>575</v>
      </c>
      <c r="E707" s="115" t="s">
        <v>10</v>
      </c>
      <c r="F707" s="116" t="s">
        <v>10</v>
      </c>
      <c r="G707" s="117" t="s">
        <v>10</v>
      </c>
      <c r="H707" s="123" t="s">
        <v>10</v>
      </c>
      <c r="I707" s="123" t="s">
        <v>10</v>
      </c>
      <c r="J707" s="143"/>
      <c r="K707" s="114"/>
      <c r="L707" s="140"/>
    </row>
    <row r="708" spans="2:13" ht="23.9" customHeight="1" x14ac:dyDescent="0.35">
      <c r="B708" s="2" t="s">
        <v>145</v>
      </c>
      <c r="C708" s="490" t="s">
        <v>503</v>
      </c>
      <c r="D708" s="490" t="s">
        <v>7</v>
      </c>
      <c r="E708" s="3" t="s">
        <v>15</v>
      </c>
      <c r="F708" s="3" t="s">
        <v>15</v>
      </c>
      <c r="G708" s="3" t="s">
        <v>15</v>
      </c>
      <c r="H708" s="3" t="s">
        <v>15</v>
      </c>
      <c r="I708" s="3" t="s">
        <v>15</v>
      </c>
      <c r="J708" s="3" t="s">
        <v>15</v>
      </c>
      <c r="K708" s="184"/>
      <c r="L708" s="139"/>
    </row>
    <row r="709" spans="2:13" ht="23.9" customHeight="1" x14ac:dyDescent="0.35">
      <c r="B709" s="1"/>
      <c r="D709" s="4" t="s">
        <v>5</v>
      </c>
      <c r="E709" s="3" t="s">
        <v>9</v>
      </c>
      <c r="F709" s="3" t="s">
        <v>9</v>
      </c>
      <c r="G709" s="3" t="s">
        <v>9</v>
      </c>
      <c r="H709" s="3" t="s">
        <v>9</v>
      </c>
      <c r="I709" s="3" t="s">
        <v>9</v>
      </c>
      <c r="J709" s="138" t="s">
        <v>9</v>
      </c>
      <c r="K709" s="208">
        <v>0</v>
      </c>
      <c r="L709" s="219">
        <f t="shared" ref="L709" si="140">K709/1.23</f>
        <v>0</v>
      </c>
    </row>
    <row r="710" spans="2:13" ht="156.5" thickBot="1" x14ac:dyDescent="0.4">
      <c r="B710" s="1"/>
      <c r="D710" s="328" t="s">
        <v>585</v>
      </c>
      <c r="E710" s="3" t="s">
        <v>10</v>
      </c>
      <c r="F710" s="3" t="s">
        <v>10</v>
      </c>
      <c r="G710" s="3" t="s">
        <v>10</v>
      </c>
      <c r="H710" s="3" t="s">
        <v>10</v>
      </c>
      <c r="I710" s="3" t="s">
        <v>10</v>
      </c>
      <c r="J710" s="138" t="s">
        <v>10</v>
      </c>
      <c r="L710" s="139"/>
    </row>
    <row r="711" spans="2:13" ht="15" thickBot="1" x14ac:dyDescent="0.4">
      <c r="B711" s="491" t="s">
        <v>448</v>
      </c>
      <c r="C711" s="492" t="s">
        <v>5</v>
      </c>
      <c r="D711" s="492" t="s">
        <v>5</v>
      </c>
      <c r="E711" s="492" t="s">
        <v>5</v>
      </c>
      <c r="F711" s="492" t="s">
        <v>5</v>
      </c>
      <c r="G711" s="492" t="s">
        <v>5</v>
      </c>
      <c r="H711" s="492"/>
      <c r="I711" s="492"/>
      <c r="J711" s="492"/>
      <c r="K711" s="492" t="s">
        <v>5</v>
      </c>
      <c r="L711" s="493" t="s">
        <v>5</v>
      </c>
    </row>
    <row r="712" spans="2:13" ht="23.9" customHeight="1" x14ac:dyDescent="0.35">
      <c r="B712" s="2" t="s">
        <v>146</v>
      </c>
      <c r="C712" s="490" t="s">
        <v>366</v>
      </c>
      <c r="D712" s="490" t="s">
        <v>7</v>
      </c>
      <c r="E712" s="3" t="s">
        <v>15</v>
      </c>
      <c r="F712" s="369"/>
      <c r="G712" s="3" t="s">
        <v>15</v>
      </c>
      <c r="H712" s="3" t="s">
        <v>15</v>
      </c>
      <c r="I712" s="3" t="s">
        <v>15</v>
      </c>
      <c r="J712" s="192"/>
      <c r="L712" s="137"/>
    </row>
    <row r="713" spans="2:13" ht="23.9" customHeight="1" x14ac:dyDescent="0.35">
      <c r="B713" s="1"/>
      <c r="D713" s="4" t="s">
        <v>5</v>
      </c>
      <c r="E713" s="3" t="s">
        <v>9</v>
      </c>
      <c r="F713" s="369"/>
      <c r="G713" s="3" t="s">
        <v>9</v>
      </c>
      <c r="H713" s="3" t="s">
        <v>9</v>
      </c>
      <c r="I713" s="3" t="s">
        <v>9</v>
      </c>
      <c r="J713" s="138"/>
      <c r="K713" s="208">
        <v>0</v>
      </c>
      <c r="L713" s="219">
        <f t="shared" ref="L713" si="141">K713/1.23</f>
        <v>0</v>
      </c>
    </row>
    <row r="714" spans="2:13" ht="221.5" thickBot="1" x14ac:dyDescent="0.4">
      <c r="B714" s="1"/>
      <c r="D714" s="171" t="s">
        <v>445</v>
      </c>
      <c r="E714" s="123" t="s">
        <v>10</v>
      </c>
      <c r="F714" s="289"/>
      <c r="G714" s="119" t="s">
        <v>10</v>
      </c>
      <c r="H714" s="123" t="s">
        <v>10</v>
      </c>
      <c r="I714" s="123" t="s">
        <v>10</v>
      </c>
      <c r="J714" s="175"/>
      <c r="K714" s="118"/>
      <c r="L714" s="140"/>
    </row>
    <row r="715" spans="2:13" ht="23.9" customHeight="1" x14ac:dyDescent="0.35">
      <c r="B715" s="2" t="s">
        <v>147</v>
      </c>
      <c r="C715" s="490" t="s">
        <v>367</v>
      </c>
      <c r="D715" s="490" t="s">
        <v>7</v>
      </c>
      <c r="E715" s="3" t="s">
        <v>8</v>
      </c>
      <c r="F715" s="395" t="s">
        <v>15</v>
      </c>
      <c r="G715" s="176" t="s">
        <v>8</v>
      </c>
      <c r="H715" s="3" t="s">
        <v>8</v>
      </c>
      <c r="I715" s="3" t="s">
        <v>8</v>
      </c>
      <c r="J715" s="197" t="s">
        <v>15</v>
      </c>
      <c r="L715" s="139"/>
    </row>
    <row r="716" spans="2:13" ht="23.9" customHeight="1" x14ac:dyDescent="0.35">
      <c r="B716" s="1"/>
      <c r="D716" s="4" t="s">
        <v>5</v>
      </c>
      <c r="E716" s="3" t="s">
        <v>9</v>
      </c>
      <c r="F716" s="369"/>
      <c r="G716" s="3" t="s">
        <v>9</v>
      </c>
      <c r="H716" s="3" t="s">
        <v>9</v>
      </c>
      <c r="I716" s="3" t="s">
        <v>9</v>
      </c>
      <c r="J716" s="138"/>
      <c r="K716" s="266">
        <v>1030</v>
      </c>
      <c r="L716" s="286">
        <f t="shared" ref="L716:L724" si="142">K716/1.23</f>
        <v>837.39837398373982</v>
      </c>
      <c r="M716" s="142"/>
    </row>
    <row r="717" spans="2:13" ht="23.9" customHeight="1" x14ac:dyDescent="0.35">
      <c r="B717" s="1"/>
      <c r="D717" s="4"/>
      <c r="E717" s="369"/>
      <c r="F717" s="369" t="s">
        <v>9</v>
      </c>
      <c r="G717" s="369"/>
      <c r="H717" s="369"/>
      <c r="I717" s="369"/>
      <c r="J717" s="369" t="s">
        <v>9</v>
      </c>
      <c r="K717" s="266">
        <v>0</v>
      </c>
      <c r="L717" s="286">
        <v>0</v>
      </c>
      <c r="M717" s="142"/>
    </row>
    <row r="718" spans="2:13" ht="325" x14ac:dyDescent="0.35">
      <c r="B718" s="1"/>
      <c r="D718" s="130" t="s">
        <v>446</v>
      </c>
      <c r="E718" s="3" t="s">
        <v>10</v>
      </c>
      <c r="F718" s="3" t="s">
        <v>10</v>
      </c>
      <c r="G718" s="3" t="s">
        <v>10</v>
      </c>
      <c r="H718" s="3" t="s">
        <v>10</v>
      </c>
      <c r="I718" s="3" t="s">
        <v>10</v>
      </c>
      <c r="J718" s="138" t="s">
        <v>10</v>
      </c>
      <c r="L718" s="139"/>
    </row>
    <row r="719" spans="2:13" ht="23.9" customHeight="1" thickBot="1" x14ac:dyDescent="0.4">
      <c r="B719" s="1"/>
      <c r="D719" s="5" t="s">
        <v>318</v>
      </c>
      <c r="E719" s="169" t="s">
        <v>9</v>
      </c>
      <c r="F719" s="289"/>
      <c r="G719" s="123" t="s">
        <v>9</v>
      </c>
      <c r="H719" s="169" t="s">
        <v>9</v>
      </c>
      <c r="I719" s="169" t="s">
        <v>9</v>
      </c>
      <c r="J719" s="143"/>
      <c r="K719" s="217">
        <v>0</v>
      </c>
      <c r="L719" s="220">
        <f t="shared" si="142"/>
        <v>0</v>
      </c>
    </row>
    <row r="720" spans="2:13" ht="23.9" customHeight="1" x14ac:dyDescent="0.35">
      <c r="B720" s="2" t="s">
        <v>148</v>
      </c>
      <c r="C720" s="490" t="s">
        <v>504</v>
      </c>
      <c r="D720" s="490" t="s">
        <v>7</v>
      </c>
      <c r="E720" s="255" t="s">
        <v>15</v>
      </c>
      <c r="F720" s="256" t="s">
        <v>15</v>
      </c>
      <c r="G720" s="253" t="s">
        <v>15</v>
      </c>
      <c r="H720" s="259" t="s">
        <v>15</v>
      </c>
      <c r="I720" s="234" t="s">
        <v>15</v>
      </c>
      <c r="J720" s="197" t="s">
        <v>15</v>
      </c>
      <c r="L720" s="167"/>
    </row>
    <row r="721" spans="2:14" ht="23.9" customHeight="1" thickBot="1" x14ac:dyDescent="0.4">
      <c r="B721" s="1"/>
      <c r="D721" s="4" t="s">
        <v>5</v>
      </c>
      <c r="E721" s="3" t="s">
        <v>9</v>
      </c>
      <c r="F721" s="3" t="s">
        <v>9</v>
      </c>
      <c r="G721" s="3" t="s">
        <v>9</v>
      </c>
      <c r="H721" s="3" t="s">
        <v>9</v>
      </c>
      <c r="I721" s="3" t="s">
        <v>9</v>
      </c>
      <c r="J721" s="143" t="s">
        <v>9</v>
      </c>
      <c r="K721" s="217">
        <v>0</v>
      </c>
      <c r="L721" s="220">
        <v>0</v>
      </c>
    </row>
    <row r="722" spans="2:14" ht="23.9" customHeight="1" x14ac:dyDescent="0.35">
      <c r="B722" s="2" t="s">
        <v>149</v>
      </c>
      <c r="C722" s="490" t="s">
        <v>368</v>
      </c>
      <c r="D722" s="490" t="s">
        <v>7</v>
      </c>
      <c r="E722" s="228" t="s">
        <v>8</v>
      </c>
      <c r="F722" s="258" t="s">
        <v>8</v>
      </c>
      <c r="G722" s="176" t="s">
        <v>8</v>
      </c>
      <c r="H722" s="257" t="s">
        <v>8</v>
      </c>
      <c r="I722" s="257" t="s">
        <v>8</v>
      </c>
      <c r="J722" s="193" t="s">
        <v>8</v>
      </c>
      <c r="L722" s="167"/>
    </row>
    <row r="723" spans="2:14" ht="23.9" customHeight="1" x14ac:dyDescent="0.35">
      <c r="B723" s="1"/>
      <c r="D723" s="4" t="s">
        <v>5</v>
      </c>
      <c r="E723" s="3" t="s">
        <v>9</v>
      </c>
      <c r="F723" s="150"/>
      <c r="G723" s="3" t="s">
        <v>9</v>
      </c>
      <c r="H723" s="3" t="s">
        <v>9</v>
      </c>
      <c r="I723" s="3" t="s">
        <v>9</v>
      </c>
      <c r="J723" s="138"/>
      <c r="K723" s="266">
        <v>5270</v>
      </c>
      <c r="L723" s="267">
        <f t="shared" si="142"/>
        <v>4284.5528455284557</v>
      </c>
      <c r="N723" s="268"/>
    </row>
    <row r="724" spans="2:14" ht="23.9" customHeight="1" x14ac:dyDescent="0.35">
      <c r="B724" s="1"/>
      <c r="D724" s="4"/>
      <c r="E724" s="3"/>
      <c r="F724" s="383" t="s">
        <v>9</v>
      </c>
      <c r="G724" s="3"/>
      <c r="H724" s="3"/>
      <c r="I724" s="3"/>
      <c r="J724" s="138" t="s">
        <v>9</v>
      </c>
      <c r="K724" s="266">
        <v>4390</v>
      </c>
      <c r="L724" s="267">
        <f t="shared" si="142"/>
        <v>3569.1056910569105</v>
      </c>
      <c r="M724" s="268"/>
      <c r="N724" s="268"/>
    </row>
    <row r="725" spans="2:14" ht="409.5" x14ac:dyDescent="0.35">
      <c r="B725" s="1"/>
      <c r="D725" s="130" t="s">
        <v>447</v>
      </c>
      <c r="E725" s="3" t="s">
        <v>10</v>
      </c>
      <c r="F725" s="3" t="s">
        <v>10</v>
      </c>
      <c r="G725" s="3" t="s">
        <v>10</v>
      </c>
      <c r="H725" s="3" t="s">
        <v>10</v>
      </c>
      <c r="I725" s="3" t="s">
        <v>10</v>
      </c>
      <c r="J725" s="138" t="s">
        <v>10</v>
      </c>
      <c r="L725" s="139"/>
    </row>
    <row r="726" spans="2:14" ht="23.25" customHeight="1" x14ac:dyDescent="0.35">
      <c r="B726" s="1"/>
      <c r="D726" s="270" t="s">
        <v>313</v>
      </c>
      <c r="E726" s="3" t="s">
        <v>9</v>
      </c>
      <c r="F726" s="150" t="s">
        <v>9</v>
      </c>
      <c r="G726" s="3" t="s">
        <v>9</v>
      </c>
      <c r="H726" s="3" t="s">
        <v>9</v>
      </c>
      <c r="I726" s="3" t="s">
        <v>9</v>
      </c>
      <c r="J726" s="138" t="s">
        <v>9</v>
      </c>
      <c r="L726" s="139"/>
    </row>
    <row r="727" spans="2:14" ht="23.25" customHeight="1" thickBot="1" x14ac:dyDescent="0.4">
      <c r="B727" s="1"/>
      <c r="D727" s="287" t="s">
        <v>318</v>
      </c>
      <c r="E727" s="151" t="s">
        <v>9</v>
      </c>
      <c r="F727" s="289"/>
      <c r="G727" s="289" t="s">
        <v>9</v>
      </c>
      <c r="H727" s="288" t="s">
        <v>9</v>
      </c>
      <c r="I727" s="288" t="s">
        <v>9</v>
      </c>
      <c r="J727" s="290" t="s">
        <v>9</v>
      </c>
      <c r="K727" s="425">
        <v>4390</v>
      </c>
      <c r="L727" s="426">
        <f t="shared" ref="L727" si="143">K727/1.23</f>
        <v>3569.1056910569105</v>
      </c>
    </row>
    <row r="728" spans="2:14" x14ac:dyDescent="0.35">
      <c r="B728" s="419" t="s">
        <v>587</v>
      </c>
      <c r="C728" s="496" t="s">
        <v>150</v>
      </c>
      <c r="D728" s="496" t="s">
        <v>7</v>
      </c>
      <c r="E728" s="396" t="s">
        <v>15</v>
      </c>
      <c r="F728" s="420" t="s">
        <v>15</v>
      </c>
      <c r="G728" s="421" t="s">
        <v>15</v>
      </c>
      <c r="H728" s="420" t="s">
        <v>15</v>
      </c>
      <c r="I728" s="420" t="s">
        <v>15</v>
      </c>
      <c r="J728" s="422" t="s">
        <v>15</v>
      </c>
      <c r="K728" s="347"/>
      <c r="L728" s="385"/>
    </row>
    <row r="729" spans="2:14" ht="15" thickBot="1" x14ac:dyDescent="0.4">
      <c r="B729" s="423"/>
      <c r="C729" s="347"/>
      <c r="D729" s="424"/>
      <c r="E729" s="379" t="s">
        <v>9</v>
      </c>
      <c r="F729" s="289" t="s">
        <v>9</v>
      </c>
      <c r="G729" s="289" t="s">
        <v>9</v>
      </c>
      <c r="H729" s="289" t="s">
        <v>9</v>
      </c>
      <c r="I729" s="289" t="s">
        <v>9</v>
      </c>
      <c r="J729" s="380" t="s">
        <v>9</v>
      </c>
      <c r="K729" s="266">
        <v>0</v>
      </c>
      <c r="L729" s="286">
        <f t="shared" ref="L729" si="144">K729/1.23</f>
        <v>0</v>
      </c>
      <c r="M729" s="142"/>
    </row>
    <row r="730" spans="2:14" ht="23.9" customHeight="1" x14ac:dyDescent="0.35">
      <c r="B730" s="2" t="s">
        <v>151</v>
      </c>
      <c r="C730" s="490" t="s">
        <v>369</v>
      </c>
      <c r="D730" s="490" t="s">
        <v>7</v>
      </c>
      <c r="E730" s="301" t="s">
        <v>15</v>
      </c>
      <c r="F730" s="254" t="s">
        <v>15</v>
      </c>
      <c r="G730" s="246" t="s">
        <v>15</v>
      </c>
      <c r="H730" s="188" t="s">
        <v>15</v>
      </c>
      <c r="I730" s="188" t="s">
        <v>15</v>
      </c>
      <c r="J730" s="197" t="s">
        <v>15</v>
      </c>
      <c r="K730" s="184"/>
      <c r="L730" s="137"/>
    </row>
    <row r="731" spans="2:14" ht="23.9" customHeight="1" thickBot="1" x14ac:dyDescent="0.4">
      <c r="B731" s="1"/>
      <c r="D731" s="4" t="s">
        <v>5</v>
      </c>
      <c r="E731" s="151" t="s">
        <v>9</v>
      </c>
      <c r="F731" s="123" t="s">
        <v>9</v>
      </c>
      <c r="G731" s="123" t="s">
        <v>9</v>
      </c>
      <c r="H731" s="123" t="s">
        <v>9</v>
      </c>
      <c r="I731" s="123" t="s">
        <v>9</v>
      </c>
      <c r="J731" s="143" t="s">
        <v>9</v>
      </c>
      <c r="K731" s="217">
        <v>0</v>
      </c>
      <c r="L731" s="219">
        <f t="shared" ref="L731" si="145">K731/1.23</f>
        <v>0</v>
      </c>
    </row>
    <row r="732" spans="2:14" ht="23.9" customHeight="1" x14ac:dyDescent="0.35">
      <c r="B732" s="2" t="s">
        <v>152</v>
      </c>
      <c r="C732" s="490" t="s">
        <v>153</v>
      </c>
      <c r="D732" s="490" t="s">
        <v>7</v>
      </c>
      <c r="E732" s="255" t="s">
        <v>15</v>
      </c>
      <c r="F732" s="254" t="s">
        <v>15</v>
      </c>
      <c r="G732" s="234" t="s">
        <v>15</v>
      </c>
      <c r="H732" s="253" t="s">
        <v>15</v>
      </c>
      <c r="I732" s="253" t="s">
        <v>15</v>
      </c>
      <c r="J732" s="197" t="s">
        <v>15</v>
      </c>
      <c r="L732" s="137"/>
    </row>
    <row r="733" spans="2:14" ht="23.9" customHeight="1" thickBot="1" x14ac:dyDescent="0.4">
      <c r="B733" s="1"/>
      <c r="D733" s="4" t="s">
        <v>5</v>
      </c>
      <c r="E733" s="3" t="s">
        <v>9</v>
      </c>
      <c r="F733" s="3" t="s">
        <v>9</v>
      </c>
      <c r="G733" s="123" t="s">
        <v>9</v>
      </c>
      <c r="H733" s="3" t="s">
        <v>9</v>
      </c>
      <c r="I733" s="3" t="s">
        <v>9</v>
      </c>
      <c r="J733" s="138" t="s">
        <v>9</v>
      </c>
      <c r="K733" s="208">
        <v>0</v>
      </c>
      <c r="L733" s="218">
        <f t="shared" ref="L733" si="146">K733/1.23</f>
        <v>0</v>
      </c>
    </row>
    <row r="734" spans="2:14" ht="15" thickBot="1" x14ac:dyDescent="0.4">
      <c r="B734" s="491" t="s">
        <v>458</v>
      </c>
      <c r="C734" s="492" t="s">
        <v>5</v>
      </c>
      <c r="D734" s="492" t="s">
        <v>5</v>
      </c>
      <c r="E734" s="492" t="s">
        <v>5</v>
      </c>
      <c r="F734" s="492" t="s">
        <v>5</v>
      </c>
      <c r="G734" s="492" t="s">
        <v>5</v>
      </c>
      <c r="H734" s="492"/>
      <c r="I734" s="492"/>
      <c r="J734" s="492"/>
      <c r="K734" s="492" t="s">
        <v>5</v>
      </c>
      <c r="L734" s="493" t="s">
        <v>5</v>
      </c>
    </row>
    <row r="735" spans="2:14" ht="22.75" customHeight="1" x14ac:dyDescent="0.35">
      <c r="B735" s="163" t="s">
        <v>505</v>
      </c>
      <c r="C735" s="490" t="s">
        <v>459</v>
      </c>
      <c r="D735" s="490"/>
      <c r="E735" s="255" t="s">
        <v>15</v>
      </c>
      <c r="F735" s="254" t="s">
        <v>15</v>
      </c>
      <c r="G735" s="234" t="s">
        <v>15</v>
      </c>
      <c r="H735" s="253" t="s">
        <v>15</v>
      </c>
      <c r="I735" s="253" t="s">
        <v>15</v>
      </c>
      <c r="J735" s="197" t="s">
        <v>15</v>
      </c>
      <c r="L735" s="137"/>
    </row>
    <row r="736" spans="2:14" ht="23.5" customHeight="1" thickBot="1" x14ac:dyDescent="0.4">
      <c r="B736" s="275"/>
      <c r="C736" s="152"/>
      <c r="D736" s="120"/>
      <c r="E736" s="123" t="s">
        <v>9</v>
      </c>
      <c r="F736" s="123" t="s">
        <v>9</v>
      </c>
      <c r="G736" s="123" t="s">
        <v>9</v>
      </c>
      <c r="H736" s="123" t="s">
        <v>9</v>
      </c>
      <c r="I736" s="123" t="s">
        <v>9</v>
      </c>
      <c r="J736" s="143" t="s">
        <v>9</v>
      </c>
      <c r="K736" s="333">
        <v>0</v>
      </c>
      <c r="L736" s="316">
        <f t="shared" ref="L736" si="147">K736/1.23</f>
        <v>0</v>
      </c>
    </row>
    <row r="737" spans="2:13" ht="23.5" customHeight="1" x14ac:dyDescent="0.35">
      <c r="B737" s="163" t="s">
        <v>460</v>
      </c>
      <c r="C737" s="490" t="s">
        <v>461</v>
      </c>
      <c r="D737" s="490"/>
      <c r="E737" s="228" t="s">
        <v>8</v>
      </c>
      <c r="F737" s="258" t="s">
        <v>8</v>
      </c>
      <c r="G737" s="176" t="s">
        <v>8</v>
      </c>
      <c r="H737" s="257" t="s">
        <v>8</v>
      </c>
      <c r="I737" s="257" t="s">
        <v>8</v>
      </c>
      <c r="J737" s="193" t="s">
        <v>8</v>
      </c>
      <c r="K737" s="334"/>
      <c r="L737" s="336"/>
    </row>
    <row r="738" spans="2:13" ht="23.5" customHeight="1" x14ac:dyDescent="0.35">
      <c r="B738" s="164"/>
      <c r="C738" s="162"/>
      <c r="D738" s="278"/>
      <c r="E738" s="181" t="s">
        <v>9</v>
      </c>
      <c r="F738" s="3" t="s">
        <v>9</v>
      </c>
      <c r="G738" s="3" t="s">
        <v>9</v>
      </c>
      <c r="H738" s="3" t="s">
        <v>9</v>
      </c>
      <c r="I738" s="3" t="s">
        <v>9</v>
      </c>
      <c r="J738" s="146"/>
      <c r="K738" s="266">
        <v>527</v>
      </c>
      <c r="L738" s="267">
        <f>K738/1.23</f>
        <v>428.45528455284551</v>
      </c>
    </row>
    <row r="739" spans="2:13" ht="23.5" customHeight="1" thickBot="1" x14ac:dyDescent="0.4">
      <c r="B739" s="275"/>
      <c r="C739" s="207"/>
      <c r="D739" s="120"/>
      <c r="E739" s="3"/>
      <c r="F739" s="3"/>
      <c r="G739" s="3"/>
      <c r="H739" s="3"/>
      <c r="I739" s="3"/>
      <c r="J739" s="223" t="s">
        <v>9</v>
      </c>
      <c r="K739" s="425">
        <v>1128</v>
      </c>
      <c r="L739" s="426">
        <f>K739/1.23</f>
        <v>917.07317073170736</v>
      </c>
    </row>
    <row r="740" spans="2:13" ht="23.5" customHeight="1" x14ac:dyDescent="0.35">
      <c r="B740" s="163" t="s">
        <v>462</v>
      </c>
      <c r="C740" s="490" t="s">
        <v>463</v>
      </c>
      <c r="D740" s="490"/>
      <c r="E740" s="279" t="s">
        <v>8</v>
      </c>
      <c r="F740" s="258" t="s">
        <v>8</v>
      </c>
      <c r="G740" s="176" t="s">
        <v>8</v>
      </c>
      <c r="H740" s="257" t="s">
        <v>8</v>
      </c>
      <c r="I740" s="257" t="s">
        <v>8</v>
      </c>
      <c r="J740" s="193" t="s">
        <v>8</v>
      </c>
      <c r="K740" s="334"/>
      <c r="L740" s="336"/>
    </row>
    <row r="741" spans="2:13" ht="23.5" customHeight="1" x14ac:dyDescent="0.35">
      <c r="B741" s="164"/>
      <c r="C741" s="162"/>
      <c r="D741" s="4"/>
      <c r="E741" s="3" t="s">
        <v>9</v>
      </c>
      <c r="F741" s="3" t="s">
        <v>9</v>
      </c>
      <c r="G741" s="3" t="s">
        <v>9</v>
      </c>
      <c r="H741" s="3" t="s">
        <v>9</v>
      </c>
      <c r="I741" s="3" t="s">
        <v>9</v>
      </c>
      <c r="J741" s="138"/>
      <c r="K741" s="310">
        <v>2735</v>
      </c>
      <c r="L741" s="311">
        <f>K741/1.23</f>
        <v>2223.5772357723577</v>
      </c>
    </row>
    <row r="742" spans="2:13" ht="23.5" customHeight="1" thickBot="1" x14ac:dyDescent="0.4">
      <c r="B742" s="275"/>
      <c r="C742" s="207"/>
      <c r="D742" s="170"/>
      <c r="E742" s="276"/>
      <c r="F742" s="276"/>
      <c r="G742" s="173"/>
      <c r="H742" s="277"/>
      <c r="I742" s="277"/>
      <c r="J742" s="223" t="s">
        <v>9</v>
      </c>
      <c r="K742" s="337">
        <v>5658</v>
      </c>
      <c r="L742" s="338">
        <f>K742/1.23</f>
        <v>4600</v>
      </c>
    </row>
    <row r="743" spans="2:13" ht="23.5" customHeight="1" x14ac:dyDescent="0.35">
      <c r="B743" s="163" t="s">
        <v>464</v>
      </c>
      <c r="C743" s="490" t="s">
        <v>465</v>
      </c>
      <c r="D743" s="490"/>
      <c r="E743" s="279" t="s">
        <v>8</v>
      </c>
      <c r="F743" s="280" t="s">
        <v>8</v>
      </c>
      <c r="G743" s="281" t="s">
        <v>8</v>
      </c>
      <c r="H743" s="257" t="s">
        <v>8</v>
      </c>
      <c r="I743" s="257" t="s">
        <v>8</v>
      </c>
      <c r="J743" s="195" t="s">
        <v>8</v>
      </c>
      <c r="K743" s="334"/>
      <c r="L743" s="336"/>
    </row>
    <row r="744" spans="2:13" ht="23.5" customHeight="1" x14ac:dyDescent="0.35">
      <c r="B744" s="164"/>
      <c r="C744" s="162"/>
      <c r="D744" s="4"/>
      <c r="E744" s="3" t="s">
        <v>9</v>
      </c>
      <c r="F744" s="3" t="s">
        <v>9</v>
      </c>
      <c r="G744" s="3" t="s">
        <v>9</v>
      </c>
      <c r="H744" s="3" t="s">
        <v>9</v>
      </c>
      <c r="I744" s="3" t="s">
        <v>9</v>
      </c>
      <c r="J744" s="138"/>
      <c r="K744" s="310">
        <v>5904</v>
      </c>
      <c r="L744" s="339">
        <f>K744/1.23</f>
        <v>4800</v>
      </c>
      <c r="M744" s="142"/>
    </row>
    <row r="745" spans="2:13" ht="23.5" customHeight="1" thickBot="1" x14ac:dyDescent="0.4">
      <c r="B745" s="275"/>
      <c r="C745" s="207"/>
      <c r="D745" s="120"/>
      <c r="E745" s="151"/>
      <c r="F745" s="194"/>
      <c r="G745" s="123"/>
      <c r="H745" s="179"/>
      <c r="I745" s="179"/>
      <c r="J745" s="123" t="s">
        <v>9</v>
      </c>
      <c r="K745" s="333">
        <v>13936</v>
      </c>
      <c r="L745" s="316">
        <f>K745/1.23</f>
        <v>11330.081300813008</v>
      </c>
      <c r="M745" s="142"/>
    </row>
    <row r="746" spans="2:13" ht="23.5" customHeight="1" x14ac:dyDescent="0.35">
      <c r="B746" s="163" t="s">
        <v>466</v>
      </c>
      <c r="C746" s="502" t="s">
        <v>467</v>
      </c>
      <c r="D746" s="502"/>
      <c r="E746" s="229" t="s">
        <v>8</v>
      </c>
      <c r="F746" s="282" t="s">
        <v>8</v>
      </c>
      <c r="G746" s="150" t="s">
        <v>8</v>
      </c>
      <c r="H746" s="277" t="s">
        <v>8</v>
      </c>
      <c r="I746" s="277" t="s">
        <v>8</v>
      </c>
      <c r="J746" s="193" t="s">
        <v>8</v>
      </c>
      <c r="K746" s="334"/>
      <c r="L746" s="313"/>
    </row>
    <row r="747" spans="2:13" ht="23.5" customHeight="1" x14ac:dyDescent="0.35">
      <c r="B747" s="164"/>
      <c r="C747" s="162"/>
      <c r="D747" s="4"/>
      <c r="E747" s="3" t="s">
        <v>9</v>
      </c>
      <c r="F747" s="3" t="s">
        <v>9</v>
      </c>
      <c r="G747" s="3" t="s">
        <v>9</v>
      </c>
      <c r="H747" s="3" t="s">
        <v>9</v>
      </c>
      <c r="I747" s="3" t="s">
        <v>9</v>
      </c>
      <c r="J747" s="138"/>
      <c r="K747" s="266">
        <v>-972</v>
      </c>
      <c r="L747" s="267">
        <f>K747/1.23</f>
        <v>-790.2439024390244</v>
      </c>
    </row>
    <row r="748" spans="2:13" ht="23.5" customHeight="1" thickBot="1" x14ac:dyDescent="0.4">
      <c r="B748" s="275"/>
      <c r="C748" s="207"/>
      <c r="D748" s="120"/>
      <c r="E748" s="194"/>
      <c r="F748" s="194"/>
      <c r="G748" s="123"/>
      <c r="H748" s="179"/>
      <c r="I748" s="179"/>
      <c r="J748" s="143" t="s">
        <v>9</v>
      </c>
      <c r="K748" s="284">
        <v>-2077</v>
      </c>
      <c r="L748" s="426">
        <f>K748/1.23</f>
        <v>-1688.6178861788619</v>
      </c>
    </row>
  </sheetData>
  <mergeCells count="216">
    <mergeCell ref="C450:D450"/>
    <mergeCell ref="C453:D453"/>
    <mergeCell ref="C458:D458"/>
    <mergeCell ref="C461:D461"/>
    <mergeCell ref="C465:D465"/>
    <mergeCell ref="C474:D474"/>
    <mergeCell ref="C476:D476"/>
    <mergeCell ref="B469:L469"/>
    <mergeCell ref="C470:D470"/>
    <mergeCell ref="B473:L473"/>
    <mergeCell ref="B464:L464"/>
    <mergeCell ref="K535:L536"/>
    <mergeCell ref="K532:L532"/>
    <mergeCell ref="C537:D537"/>
    <mergeCell ref="C544:D544"/>
    <mergeCell ref="B547:L547"/>
    <mergeCell ref="C548:D548"/>
    <mergeCell ref="C631:D631"/>
    <mergeCell ref="C551:D551"/>
    <mergeCell ref="C553:D553"/>
    <mergeCell ref="K629:L630"/>
    <mergeCell ref="C591:D591"/>
    <mergeCell ref="C599:D599"/>
    <mergeCell ref="C610:D610"/>
    <mergeCell ref="B613:L613"/>
    <mergeCell ref="C614:D614"/>
    <mergeCell ref="C617:D617"/>
    <mergeCell ref="B621:L621"/>
    <mergeCell ref="C622:D622"/>
    <mergeCell ref="B556:L556"/>
    <mergeCell ref="B557:L557"/>
    <mergeCell ref="C558:D558"/>
    <mergeCell ref="C562:D562"/>
    <mergeCell ref="C567:D567"/>
    <mergeCell ref="C570:D570"/>
    <mergeCell ref="C732:D732"/>
    <mergeCell ref="C685:D685"/>
    <mergeCell ref="C689:D689"/>
    <mergeCell ref="C627:D627"/>
    <mergeCell ref="C728:D728"/>
    <mergeCell ref="C708:D708"/>
    <mergeCell ref="B711:L711"/>
    <mergeCell ref="C712:D712"/>
    <mergeCell ref="C715:D715"/>
    <mergeCell ref="C720:D720"/>
    <mergeCell ref="C722:D722"/>
    <mergeCell ref="K703:L704"/>
    <mergeCell ref="C695:D695"/>
    <mergeCell ref="C698:D698"/>
    <mergeCell ref="C667:D667"/>
    <mergeCell ref="C579:D579"/>
    <mergeCell ref="C586:D586"/>
    <mergeCell ref="C746:D746"/>
    <mergeCell ref="C635:D635"/>
    <mergeCell ref="C640:D640"/>
    <mergeCell ref="B660:L660"/>
    <mergeCell ref="C661:D661"/>
    <mergeCell ref="C664:D664"/>
    <mergeCell ref="C646:D646"/>
    <mergeCell ref="C650:D650"/>
    <mergeCell ref="C655:D655"/>
    <mergeCell ref="B659:L659"/>
    <mergeCell ref="B734:L734"/>
    <mergeCell ref="C700:D700"/>
    <mergeCell ref="C705:D705"/>
    <mergeCell ref="C675:D675"/>
    <mergeCell ref="C678:D678"/>
    <mergeCell ref="C681:D681"/>
    <mergeCell ref="B693:L693"/>
    <mergeCell ref="B694:L694"/>
    <mergeCell ref="C671:D671"/>
    <mergeCell ref="B674:L674"/>
    <mergeCell ref="C735:D735"/>
    <mergeCell ref="C730:D730"/>
    <mergeCell ref="C737:D737"/>
    <mergeCell ref="C740:D740"/>
    <mergeCell ref="C743:D743"/>
    <mergeCell ref="B434:L434"/>
    <mergeCell ref="C435:D435"/>
    <mergeCell ref="C436:D436"/>
    <mergeCell ref="C438:D438"/>
    <mergeCell ref="C441:D441"/>
    <mergeCell ref="C443:D443"/>
    <mergeCell ref="B445:L445"/>
    <mergeCell ref="B446:L446"/>
    <mergeCell ref="C447:D447"/>
    <mergeCell ref="C478:D478"/>
    <mergeCell ref="C485:D485"/>
    <mergeCell ref="C489:D489"/>
    <mergeCell ref="C496:D496"/>
    <mergeCell ref="C505:D505"/>
    <mergeCell ref="C509:D509"/>
    <mergeCell ref="C514:D514"/>
    <mergeCell ref="C523:D523"/>
    <mergeCell ref="B527:L527"/>
    <mergeCell ref="C528:D528"/>
    <mergeCell ref="C533:D533"/>
    <mergeCell ref="C576:D576"/>
    <mergeCell ref="C420:D420"/>
    <mergeCell ref="C388:D388"/>
    <mergeCell ref="C391:D391"/>
    <mergeCell ref="C428:D428"/>
    <mergeCell ref="C414:D414"/>
    <mergeCell ref="C431:D431"/>
    <mergeCell ref="B356:L356"/>
    <mergeCell ref="C357:D357"/>
    <mergeCell ref="C361:D361"/>
    <mergeCell ref="C369:D369"/>
    <mergeCell ref="C373:D373"/>
    <mergeCell ref="C375:D375"/>
    <mergeCell ref="C382:D382"/>
    <mergeCell ref="B387:L387"/>
    <mergeCell ref="C389:D389"/>
    <mergeCell ref="C392:D392"/>
    <mergeCell ref="C394:D394"/>
    <mergeCell ref="C396:D396"/>
    <mergeCell ref="C398:D398"/>
    <mergeCell ref="C400:D400"/>
    <mergeCell ref="C422:D422"/>
    <mergeCell ref="C425:D425"/>
    <mergeCell ref="C349:D349"/>
    <mergeCell ref="C352:D352"/>
    <mergeCell ref="C402:D402"/>
    <mergeCell ref="C404:D404"/>
    <mergeCell ref="C409:D409"/>
    <mergeCell ref="B334:L334"/>
    <mergeCell ref="C335:D335"/>
    <mergeCell ref="C337:D337"/>
    <mergeCell ref="C339:D339"/>
    <mergeCell ref="C328:D328"/>
    <mergeCell ref="C306:D306"/>
    <mergeCell ref="C312:D312"/>
    <mergeCell ref="C318:D318"/>
    <mergeCell ref="C324:D324"/>
    <mergeCell ref="C320:D320"/>
    <mergeCell ref="C341:D341"/>
    <mergeCell ref="C344:D344"/>
    <mergeCell ref="C346:D346"/>
    <mergeCell ref="B333:L333"/>
    <mergeCell ref="C260:D260"/>
    <mergeCell ref="C265:D265"/>
    <mergeCell ref="C271:D271"/>
    <mergeCell ref="C275:D275"/>
    <mergeCell ref="C281:D281"/>
    <mergeCell ref="C293:D293"/>
    <mergeCell ref="C297:D297"/>
    <mergeCell ref="C300:D300"/>
    <mergeCell ref="C284:D284"/>
    <mergeCell ref="C287:D287"/>
    <mergeCell ref="C290:D290"/>
    <mergeCell ref="C254:D254"/>
    <mergeCell ref="C70:D70"/>
    <mergeCell ref="C75:D75"/>
    <mergeCell ref="C77:D77"/>
    <mergeCell ref="C82:D82"/>
    <mergeCell ref="C85:D85"/>
    <mergeCell ref="C92:D92"/>
    <mergeCell ref="C95:D95"/>
    <mergeCell ref="C99:D99"/>
    <mergeCell ref="C80:D80"/>
    <mergeCell ref="C90:D90"/>
    <mergeCell ref="C114:D114"/>
    <mergeCell ref="C246:D246"/>
    <mergeCell ref="B186:L186"/>
    <mergeCell ref="C187:D187"/>
    <mergeCell ref="C192:D192"/>
    <mergeCell ref="B198:B200"/>
    <mergeCell ref="C206:D206"/>
    <mergeCell ref="C214:D214"/>
    <mergeCell ref="C222:D222"/>
    <mergeCell ref="C226:D226"/>
    <mergeCell ref="C235:D235"/>
    <mergeCell ref="B238:L238"/>
    <mergeCell ref="C239:D239"/>
    <mergeCell ref="K3:L3"/>
    <mergeCell ref="K4:L4"/>
    <mergeCell ref="C16:D16"/>
    <mergeCell ref="C20:D20"/>
    <mergeCell ref="C22:D22"/>
    <mergeCell ref="B25:L25"/>
    <mergeCell ref="C29:D29"/>
    <mergeCell ref="C33:D33"/>
    <mergeCell ref="C37:D37"/>
    <mergeCell ref="H4:H5"/>
    <mergeCell ref="I4:I5"/>
    <mergeCell ref="E3:I3"/>
    <mergeCell ref="B5:D5"/>
    <mergeCell ref="B6:L6"/>
    <mergeCell ref="C7:D7"/>
    <mergeCell ref="C11:D11"/>
    <mergeCell ref="C14:D14"/>
    <mergeCell ref="E4:E5"/>
    <mergeCell ref="F4:F5"/>
    <mergeCell ref="G4:G5"/>
    <mergeCell ref="J4:J5"/>
    <mergeCell ref="C26:D26"/>
    <mergeCell ref="C63:D63"/>
    <mergeCell ref="B66:L66"/>
    <mergeCell ref="C67:D67"/>
    <mergeCell ref="B69:L69"/>
    <mergeCell ref="C41:D41"/>
    <mergeCell ref="K90:L90"/>
    <mergeCell ref="C129:D129"/>
    <mergeCell ref="C251:D251"/>
    <mergeCell ref="B103:L103"/>
    <mergeCell ref="C104:D104"/>
    <mergeCell ref="C107:D107"/>
    <mergeCell ref="C110:D110"/>
    <mergeCell ref="B116:L116"/>
    <mergeCell ref="C117:D117"/>
    <mergeCell ref="C45:D45"/>
    <mergeCell ref="C52:D52"/>
    <mergeCell ref="C55:D55"/>
    <mergeCell ref="C59:D59"/>
    <mergeCell ref="C177:D177"/>
    <mergeCell ref="B182:B185"/>
  </mergeCells>
  <phoneticPr fontId="15" type="noConversion"/>
  <pageMargins left="0.31496062992125984" right="0.31496062992125984" top="0.19685039370078741" bottom="0.15748031496062992" header="0.11811023622047245" footer="0.19685039370078741"/>
  <pageSetup paperSize="9" scale="55" orientation="landscape" r:id="rId1"/>
  <headerFooter>
    <oddFooter>&amp;C_x000D_&amp;1#&amp;"BMW Group Condensed"&amp;12&amp;KC00000 CONFIDENTIAL</oddFooter>
  </headerFooter>
  <rowBreaks count="25" manualBreakCount="25">
    <brk id="32" max="10" man="1"/>
    <brk id="58" max="10" man="1"/>
    <brk id="102" max="10" man="1"/>
    <brk id="128" max="10" man="1"/>
    <brk id="164" max="10" man="1"/>
    <brk id="253" max="10" man="1"/>
    <brk id="280" max="10" man="1"/>
    <brk id="305" max="10" man="1"/>
    <brk id="348" max="10" man="1"/>
    <brk id="386" max="10" man="1"/>
    <brk id="430" max="10" man="1"/>
    <brk id="460" max="10" man="1"/>
    <brk id="477" max="10" man="1"/>
    <brk id="522" max="10" man="1"/>
    <brk id="532" max="10" man="1"/>
    <brk id="543" max="10" man="1"/>
    <brk id="585" max="10" man="1"/>
    <brk id="612" max="10" man="1"/>
    <brk id="630" max="10" man="1"/>
    <brk id="649" max="10" man="1"/>
    <brk id="666" max="10" man="1"/>
    <brk id="684" max="10" man="1"/>
    <brk id="704" max="10" man="1"/>
    <brk id="707" max="10" man="1"/>
    <brk id="721" max="10" man="1"/>
  </rowBreaks>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1</vt:i4>
      </vt:variant>
    </vt:vector>
  </HeadingPairs>
  <TitlesOfParts>
    <vt:vector size="2" baseType="lpstr">
      <vt:lpstr>G05_F95</vt:lpstr>
      <vt:lpstr>G05_F95!Área_de_Impressão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cp:lastPrinted>2023-01-05T10:47:24Z</cp:lastPrinted>
  <dcterms:created xsi:type="dcterms:W3CDTF">2022-11-16T13:06:22Z</dcterms:created>
  <dcterms:modified xsi:type="dcterms:W3CDTF">2025-09-19T20:24:31Z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2024-11-11T14:57:39Z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fdb9c914-cac9-4fee-ba3b-f37b486c3817</vt:lpwstr>
  </property>
  <property fmtid="{D5CDD505-2E9C-101B-9397-08002B2CF9AE}" pid="8" name="MSIP_Label_e6935750-240b-48e4-a615-66942a738439_ContentBits">
    <vt:lpwstr>2</vt:lpwstr>
  </property>
</Properties>
</file>